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P:\CUA\10. CUAs Current\CUAPCS2024 - Printing and Copying Solutions\"/>
    </mc:Choice>
  </mc:AlternateContent>
  <xr:revisionPtr revIDLastSave="0" documentId="8_{F12766CE-8C18-4100-AA45-9F41645E0A80}" xr6:coauthVersionLast="47" xr6:coauthVersionMax="47" xr10:uidLastSave="{00000000-0000-0000-0000-000000000000}"/>
  <bookViews>
    <workbookView xWindow="-120" yWindow="-120" windowWidth="29040" windowHeight="15840" xr2:uid="{878FC635-377D-42F5-9815-A843A30F81A4}"/>
  </bookViews>
  <sheets>
    <sheet name="CUAPCS2024 Order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B59" i="1"/>
  <c r="A58" i="1"/>
  <c r="A51" i="1"/>
  <c r="B44" i="1"/>
  <c r="A43" i="1"/>
  <c r="A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6" authorId="0" shapeId="0" xr:uid="{FDE58802-6368-46B9-B806-116EF61DD437}">
      <text>
        <r>
          <rPr>
            <sz val="9"/>
            <color indexed="81"/>
            <rFont val="Tahoma"/>
            <family val="2"/>
          </rPr>
          <t>Name of public authority or other approved Customer</t>
        </r>
      </text>
    </comment>
    <comment ref="A18" authorId="0" shapeId="0" xr:uid="{BC6D4AC1-FB9B-4838-B818-7D376B019154}">
      <text>
        <r>
          <rPr>
            <sz val="9"/>
            <color indexed="81"/>
            <rFont val="Tahoma"/>
            <family val="2"/>
          </rPr>
          <t xml:space="preserve">Street Address
SUBURB STATE POSTCODE
</t>
        </r>
      </text>
    </comment>
    <comment ref="A24" authorId="0" shapeId="0" xr:uid="{6F467D9F-2ECB-42C1-A7EA-DE48D8EECA91}">
      <text>
        <r>
          <rPr>
            <sz val="11"/>
            <color indexed="81"/>
            <rFont val="Arial"/>
            <family val="2"/>
          </rPr>
          <t xml:space="preserve">Customer's Representative / Contract Manager
</t>
        </r>
      </text>
    </comment>
    <comment ref="A36" authorId="0" shapeId="0" xr:uid="{7C9AEFA2-860C-42C0-8912-F13A81EEDB5A}">
      <text>
        <r>
          <rPr>
            <sz val="9"/>
            <color indexed="81"/>
            <rFont val="Tahoma"/>
            <family val="2"/>
          </rPr>
          <t xml:space="preserve">Name of Accountable Authority
</t>
        </r>
      </text>
    </comment>
    <comment ref="C36" authorId="0" shapeId="0" xr:uid="{13F16049-3C49-436B-A1BF-F98FC67C0DFF}">
      <text>
        <r>
          <rPr>
            <sz val="9"/>
            <color indexed="81"/>
            <rFont val="Tahoma"/>
            <family val="2"/>
          </rPr>
          <t>Role title of Accountable Authority</t>
        </r>
      </text>
    </comment>
    <comment ref="A37" authorId="0" shapeId="0" xr:uid="{165ACB1D-8ED3-4FD8-9DBF-E0BFBBA91260}">
      <text>
        <r>
          <rPr>
            <sz val="9"/>
            <color indexed="81"/>
            <rFont val="Tahoma"/>
            <family val="2"/>
          </rPr>
          <t xml:space="preserve">Name of Accountable Authority's delegate.
This may be the same as the Accountable Authority.  </t>
        </r>
      </text>
    </comment>
    <comment ref="C37" authorId="0" shapeId="0" xr:uid="{9986D9FF-C6E1-4D2D-9052-D993E9AF81D9}">
      <text>
        <r>
          <rPr>
            <sz val="9"/>
            <color indexed="81"/>
            <rFont val="Tahoma"/>
            <family val="2"/>
          </rPr>
          <t xml:space="preserve">Role title of Accountable Authority's delegate.
This may be the same as the Accountable Authority.  </t>
        </r>
      </text>
    </comment>
    <comment ref="B45" authorId="0" shapeId="0" xr:uid="{3B9A22F5-08A1-47F7-BB45-49776C96E71A}">
      <text>
        <r>
          <rPr>
            <sz val="10"/>
            <color indexed="81"/>
            <rFont val="Arial"/>
            <family val="2"/>
          </rPr>
          <t>Surcharge = Regional Surcharge.  Only enter if applicable on a single row per item.
Setup Cost: can include planning, installation, configuration, integration etc (please itemise where possible, particularly for MPS where separate costs to CPC apply).</t>
        </r>
      </text>
    </comment>
    <comment ref="D45" authorId="0" shapeId="0" xr:uid="{B64AC6BF-56F7-43DC-A6C1-F2533C51F5BA}">
      <text>
        <r>
          <rPr>
            <sz val="10"/>
            <color indexed="81"/>
            <rFont val="Arial"/>
            <family val="2"/>
          </rPr>
          <t>Setup Cost: can include planning, installation, configuration, integration etc</t>
        </r>
      </text>
    </comment>
    <comment ref="F45" authorId="0" shapeId="0" xr:uid="{BD9300AE-679E-4CC2-93EC-6383FE76DE46}">
      <text>
        <r>
          <rPr>
            <sz val="11"/>
            <color indexed="81"/>
            <rFont val="Arial"/>
            <family val="2"/>
          </rPr>
          <t xml:space="preserve">Applicable to devices:
Where multiple devices are purchased each device and its components should have a distinct ID.  
For example If the first MFD has 7 upgrade components all 8 rows should have an ID of 1.  
</t>
        </r>
      </text>
    </comment>
    <comment ref="B52" authorId="0" shapeId="0" xr:uid="{EBB9B67B-9FE4-4C35-B5AE-537238AA7F8D}">
      <text>
        <r>
          <rPr>
            <b/>
            <sz val="9"/>
            <color indexed="81"/>
            <rFont val="Tahoma"/>
            <family val="2"/>
          </rPr>
          <t>CPC =</t>
        </r>
        <r>
          <rPr>
            <sz val="9"/>
            <color indexed="81"/>
            <rFont val="Tahoma"/>
            <family val="2"/>
          </rPr>
          <t xml:space="preserve"> Cost per copy.  Separate transactional rows should be specified for 
a) black and white; and 
b) colour.  </t>
        </r>
      </text>
    </comment>
  </commentList>
</comments>
</file>

<file path=xl/sharedStrings.xml><?xml version="1.0" encoding="utf-8"?>
<sst xmlns="http://schemas.openxmlformats.org/spreadsheetml/2006/main" count="78" uniqueCount="71">
  <si>
    <t>Part A - Contract / Order Details</t>
  </si>
  <si>
    <t>Contract Summary</t>
  </si>
  <si>
    <t>Contract / Order Number:</t>
  </si>
  <si>
    <t>Form Instructions</t>
  </si>
  <si>
    <t>Quote ref (if applicable):</t>
  </si>
  <si>
    <r>
      <rPr>
        <b/>
        <sz val="11"/>
        <color theme="1"/>
        <rFont val="Arial"/>
        <family val="2"/>
      </rPr>
      <t>Customer (placing the Order) to complete form:</t>
    </r>
    <r>
      <rPr>
        <sz val="11"/>
        <color theme="1"/>
        <rFont val="Aptos Narrow"/>
        <family val="2"/>
        <scheme val="minor"/>
      </rPr>
      <t xml:space="preserve">
1) Customer to fill in Part A; 
2) Customer to fill in Part B, confirming final pricing as assessed from quote;
3) Send Order, once completed to Contractor (including any attachments).  
</t>
    </r>
    <r>
      <rPr>
        <b/>
        <sz val="11"/>
        <color theme="1"/>
        <rFont val="Arial"/>
        <family val="2"/>
      </rPr>
      <t>Notes:</t>
    </r>
    <r>
      <rPr>
        <sz val="11"/>
        <color theme="1"/>
        <rFont val="Aptos Narrow"/>
        <family val="2"/>
        <scheme val="minor"/>
      </rPr>
      <t xml:space="preserve">
1) Initial / One Off Costs must be specified in table B1; 
2) Cost per copy (CPC) rates must be specified in table B2; and 
3) Trade in value must be specified in total (where offered) in table B3, with details as agreed.</t>
    </r>
  </si>
  <si>
    <t>Customer</t>
  </si>
  <si>
    <t>Contract Commencement:</t>
  </si>
  <si>
    <t>Initial Term
(for example Three (3) Years):</t>
  </si>
  <si>
    <t>Extension Options
(for example 2 x One (1) Year):</t>
  </si>
  <si>
    <t>Terms &amp; Conditions:</t>
  </si>
  <si>
    <t>Other than the terms and conditions specified in the Customer Contract Documents (including this Order Form), no other standard conditions of sale, invoices, standard terms of use, standard form licenses or similar apply to the Customer Contract, even if at some later date the Customer signs or otherwise purports to accept the same.</t>
  </si>
  <si>
    <t>Attachments:</t>
  </si>
  <si>
    <t>Attachment Details (if applicable):</t>
  </si>
  <si>
    <t>Contractor Details</t>
  </si>
  <si>
    <t>Contractor Name:</t>
  </si>
  <si>
    <t>Contractor Trading Name
(if applicable):</t>
  </si>
  <si>
    <t xml:space="preserve">Contractor ACN: </t>
  </si>
  <si>
    <t xml:space="preserve">Contractor ABN: </t>
  </si>
  <si>
    <t>Contractor Address:</t>
  </si>
  <si>
    <t>Customer Details</t>
  </si>
  <si>
    <t>Ordering Officer Details</t>
  </si>
  <si>
    <t>Name:</t>
  </si>
  <si>
    <t>Role Title:</t>
  </si>
  <si>
    <t>Phone:</t>
  </si>
  <si>
    <t>Email:</t>
  </si>
  <si>
    <t>Customer's Representative (Contract Manager) Details</t>
  </si>
  <si>
    <t>Invoicing Details</t>
  </si>
  <si>
    <t>Contact Name:</t>
  </si>
  <si>
    <t>Role Title (if applicable):</t>
  </si>
  <si>
    <t>Branch:</t>
  </si>
  <si>
    <t>Department:</t>
  </si>
  <si>
    <t>Address for invoice (if applicable):</t>
  </si>
  <si>
    <t>Email for invoice (if applicable):</t>
  </si>
  <si>
    <t>Account Payment Instructions
(if applicable):</t>
  </si>
  <si>
    <t>Delivery Details</t>
  </si>
  <si>
    <t>Shipment address:</t>
  </si>
  <si>
    <t xml:space="preserve">Site(s): </t>
  </si>
  <si>
    <t>Acceptance</t>
  </si>
  <si>
    <t>Accountable Authority Name:</t>
  </si>
  <si>
    <t>Accountable Authority Role Title:</t>
  </si>
  <si>
    <t>Delegated Authority Name:</t>
  </si>
  <si>
    <t>Delegated Authority Role Title:</t>
  </si>
  <si>
    <t>Delegated Authority Signature
(if applicable):</t>
  </si>
  <si>
    <t>Date of Acceptance:</t>
  </si>
  <si>
    <t>Part B - Pricing</t>
  </si>
  <si>
    <t>Table B1 - Initial / One Off Costs</t>
  </si>
  <si>
    <t>Table 1 Total Cost ($ Inc GST):</t>
  </si>
  <si>
    <t>CUA Category:</t>
  </si>
  <si>
    <t xml:space="preserve">Item Cost Type </t>
  </si>
  <si>
    <t>Model / Serial Number (if Applicable)</t>
  </si>
  <si>
    <t>Cost Description 
(e.g. Machine name, type of setup cost)</t>
  </si>
  <si>
    <t>Cost Details 
(e.g. Product Description Details)</t>
  </si>
  <si>
    <t>Item ID / 
Number</t>
  </si>
  <si>
    <t>Quantity</t>
  </si>
  <si>
    <t>Unit Price 
($ Inc GST)</t>
  </si>
  <si>
    <t>Total Price 
($ Inc GST)</t>
  </si>
  <si>
    <t>Other Comments
(if applicable):</t>
  </si>
  <si>
    <t>Table B2 - Ongoing Service Costs</t>
  </si>
  <si>
    <t>Cost Type 
(Black and White, Colour, Other)</t>
  </si>
  <si>
    <t>Price 
($ Inc GST)</t>
  </si>
  <si>
    <t>Cost Basis</t>
  </si>
  <si>
    <t>Comment 
(if multiple CPC please clarify; and 
specify "Other" ongoing costs)</t>
  </si>
  <si>
    <t>Table B3 - Trade ins</t>
  </si>
  <si>
    <t>Trade in Total ($ Inc GST):</t>
  </si>
  <si>
    <t>Manufacture of Machine</t>
  </si>
  <si>
    <t>Model Number</t>
  </si>
  <si>
    <t>Serial Number</t>
  </si>
  <si>
    <t xml:space="preserve">Site </t>
  </si>
  <si>
    <t>Trade in Offered ($)</t>
  </si>
  <si>
    <t>CUAPCS2024 Order Acceptance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</si>
</sst>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00"/>
    <numFmt numFmtId="165" formatCode="[$-C09]d\ mmmm\ yyyy;@"/>
    <numFmt numFmtId="166" formatCode="ddd\,\ d\ mmm\ yyyy"/>
    <numFmt numFmtId="167" formatCode="&quot;$&quot;#,##0.00"/>
  </numFmts>
  <fonts count="18" x14ac:knownFonts="1">
    <font>
      <sz val="11"/>
      <color theme="1"/>
      <name val="Aptos Narrow"/>
      <family val="2"/>
      <scheme val="minor"/>
    </font>
    <font>
      <sz val="10"/>
      <color indexed="8"/>
      <name val="Arial"/>
      <family val="2"/>
    </font>
    <font>
      <b/>
      <sz val="14"/>
      <color theme="0"/>
      <name val="Arial"/>
      <family val="2"/>
    </font>
    <font>
      <sz val="11"/>
      <color theme="0"/>
      <name val="Arial"/>
      <family val="2"/>
    </font>
    <font>
      <b/>
      <sz val="12"/>
      <color theme="0"/>
      <name val="Arial"/>
      <family val="2"/>
    </font>
    <font>
      <sz val="12"/>
      <color theme="0"/>
      <name val="Arial"/>
      <family val="2"/>
    </font>
    <font>
      <b/>
      <sz val="11"/>
      <color theme="0"/>
      <name val="Arial"/>
      <family val="2"/>
    </font>
    <font>
      <b/>
      <sz val="10"/>
      <color theme="1"/>
      <name val="Arial"/>
      <family val="2"/>
    </font>
    <font>
      <sz val="10"/>
      <color theme="1"/>
      <name val="Arial"/>
      <family val="2"/>
    </font>
    <font>
      <b/>
      <sz val="14"/>
      <color theme="1"/>
      <name val="Arial"/>
      <family val="2"/>
    </font>
    <font>
      <b/>
      <sz val="11"/>
      <color theme="1"/>
      <name val="Arial"/>
      <family val="2"/>
    </font>
    <font>
      <b/>
      <sz val="10"/>
      <name val="Arial"/>
      <family val="2"/>
    </font>
    <font>
      <sz val="11"/>
      <name val="Arial"/>
      <family val="2"/>
    </font>
    <font>
      <b/>
      <sz val="10"/>
      <color theme="0"/>
      <name val="Arial"/>
      <family val="2"/>
    </font>
    <font>
      <sz val="9"/>
      <color indexed="81"/>
      <name val="Tahoma"/>
      <family val="2"/>
    </font>
    <font>
      <sz val="11"/>
      <color indexed="81"/>
      <name val="Arial"/>
      <family val="2"/>
    </font>
    <font>
      <sz val="10"/>
      <color indexed="81"/>
      <name val="Arial"/>
      <family val="2"/>
    </font>
    <font>
      <b/>
      <sz val="9"/>
      <color indexed="81"/>
      <name val="Tahoma"/>
      <family val="2"/>
    </font>
  </fonts>
  <fills count="9">
    <fill>
      <patternFill patternType="none"/>
    </fill>
    <fill>
      <patternFill patternType="gray125"/>
    </fill>
    <fill>
      <patternFill patternType="solid">
        <fgColor rgb="FF360B41"/>
        <bgColor indexed="64"/>
      </patternFill>
    </fill>
    <fill>
      <patternFill patternType="solid">
        <fgColor theme="1" tint="0.499984740745262"/>
        <bgColor indexed="64"/>
      </patternFill>
    </fill>
    <fill>
      <patternFill patternType="solid">
        <fgColor rgb="FFDFE5AF"/>
        <bgColor indexed="64"/>
      </patternFill>
    </fill>
    <fill>
      <patternFill patternType="solid">
        <fgColor theme="0"/>
        <bgColor indexed="64"/>
      </patternFill>
    </fill>
    <fill>
      <patternFill patternType="solid">
        <fgColor rgb="FFEFF2D7"/>
        <bgColor indexed="64"/>
      </patternFill>
    </fill>
    <fill>
      <patternFill patternType="solid">
        <fgColor theme="0" tint="-4.9989318521683403E-2"/>
        <bgColor indexed="64"/>
      </patternFill>
    </fill>
    <fill>
      <patternFill patternType="solid">
        <fgColor theme="0" tint="-0.14996795556505021"/>
        <bgColor indexed="64"/>
      </patternFill>
    </fill>
  </fills>
  <borders count="49">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top/>
      <bottom/>
      <diagonal/>
    </border>
    <border>
      <left/>
      <right style="thin">
        <color theme="0"/>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auto="1"/>
      </left>
      <right style="thin">
        <color indexed="64"/>
      </right>
      <top style="thin">
        <color indexed="64"/>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123">
    <xf numFmtId="0" fontId="0" fillId="0" borderId="0" xfId="0"/>
    <xf numFmtId="0" fontId="0" fillId="3" borderId="0" xfId="0" applyFill="1"/>
    <xf numFmtId="0" fontId="7" fillId="4" borderId="4" xfId="0" applyFont="1" applyFill="1" applyBorder="1" applyAlignment="1">
      <alignment vertical="center" wrapText="1"/>
    </xf>
    <xf numFmtId="0" fontId="8" fillId="5" borderId="4" xfId="0" applyFont="1" applyFill="1" applyBorder="1" applyAlignment="1" applyProtection="1">
      <alignment horizontal="center" vertical="center"/>
      <protection locked="0"/>
    </xf>
    <xf numFmtId="0" fontId="7" fillId="4" borderId="11" xfId="0" applyFont="1" applyFill="1" applyBorder="1" applyAlignment="1">
      <alignment vertical="center" wrapText="1"/>
    </xf>
    <xf numFmtId="0" fontId="8" fillId="5" borderId="11" xfId="0" applyFont="1" applyFill="1" applyBorder="1" applyAlignment="1" applyProtection="1">
      <alignment horizontal="center" vertical="center" wrapText="1"/>
      <protection locked="0"/>
    </xf>
    <xf numFmtId="165" fontId="8" fillId="5" borderId="11" xfId="0" applyNumberFormat="1" applyFont="1" applyFill="1" applyBorder="1" applyAlignment="1" applyProtection="1">
      <alignment horizontal="center" vertical="center" wrapText="1"/>
      <protection locked="0"/>
    </xf>
    <xf numFmtId="166" fontId="8" fillId="5" borderId="17" xfId="0" applyNumberFormat="1" applyFont="1" applyFill="1" applyBorder="1" applyAlignment="1" applyProtection="1">
      <alignment horizontal="center" vertical="center" wrapText="1"/>
      <protection locked="0"/>
    </xf>
    <xf numFmtId="0" fontId="7" fillId="4" borderId="20" xfId="0" applyFont="1" applyFill="1" applyBorder="1" applyAlignment="1">
      <alignment vertical="center" wrapText="1"/>
    </xf>
    <xf numFmtId="0" fontId="8" fillId="5" borderId="21" xfId="0" applyFont="1" applyFill="1" applyBorder="1" applyAlignment="1" applyProtection="1">
      <alignment horizontal="center" vertical="center" wrapText="1"/>
      <protection locked="0"/>
    </xf>
    <xf numFmtId="0" fontId="7" fillId="4" borderId="21" xfId="0" applyFont="1" applyFill="1" applyBorder="1" applyAlignment="1">
      <alignment vertical="center" wrapText="1"/>
    </xf>
    <xf numFmtId="0" fontId="8" fillId="5" borderId="22" xfId="0" applyFont="1" applyFill="1" applyBorder="1" applyAlignment="1" applyProtection="1">
      <alignment horizontal="center" vertical="center" wrapText="1"/>
      <protection locked="0"/>
    </xf>
    <xf numFmtId="0" fontId="7" fillId="4" borderId="23" xfId="0" applyFont="1" applyFill="1" applyBorder="1" applyAlignment="1">
      <alignment vertical="center" wrapText="1"/>
    </xf>
    <xf numFmtId="0" fontId="8" fillId="5" borderId="5" xfId="0" applyFont="1" applyFill="1" applyBorder="1" applyAlignment="1" applyProtection="1">
      <alignment horizontal="center" vertical="center" wrapText="1"/>
      <protection locked="0"/>
    </xf>
    <xf numFmtId="0" fontId="7" fillId="4" borderId="14" xfId="0" applyFont="1" applyFill="1" applyBorder="1" applyAlignment="1">
      <alignment vertical="center" wrapText="1"/>
    </xf>
    <xf numFmtId="0" fontId="8" fillId="5" borderId="24" xfId="0" applyFont="1" applyFill="1" applyBorder="1" applyAlignment="1" applyProtection="1">
      <alignment horizontal="center" vertical="center" wrapText="1"/>
      <protection locked="0"/>
    </xf>
    <xf numFmtId="0" fontId="7" fillId="4" borderId="25" xfId="0" applyFont="1" applyFill="1" applyBorder="1" applyAlignment="1">
      <alignment vertical="center" wrapText="1"/>
    </xf>
    <xf numFmtId="0" fontId="8" fillId="5" borderId="33" xfId="0" applyFont="1" applyFill="1" applyBorder="1" applyAlignment="1" applyProtection="1">
      <alignment horizontal="center" vertical="center"/>
      <protection locked="0"/>
    </xf>
    <xf numFmtId="0" fontId="7" fillId="4" borderId="34" xfId="0" applyFont="1" applyFill="1" applyBorder="1" applyAlignment="1">
      <alignment vertical="center" wrapText="1"/>
    </xf>
    <xf numFmtId="0" fontId="8" fillId="5" borderId="35" xfId="0" applyFont="1" applyFill="1" applyBorder="1" applyAlignment="1" applyProtection="1">
      <alignment horizontal="center" vertical="center" wrapText="1"/>
      <protection locked="0"/>
    </xf>
    <xf numFmtId="0" fontId="7" fillId="4" borderId="35" xfId="0" applyFont="1" applyFill="1" applyBorder="1" applyAlignment="1">
      <alignment vertical="center" wrapText="1"/>
    </xf>
    <xf numFmtId="0" fontId="0" fillId="0" borderId="36" xfId="0" applyBorder="1" applyAlignment="1" applyProtection="1">
      <alignment wrapText="1"/>
      <protection locked="0"/>
    </xf>
    <xf numFmtId="0" fontId="7" fillId="4" borderId="41" xfId="0" applyFont="1" applyFill="1" applyBorder="1" applyAlignment="1">
      <alignment vertical="center" wrapText="1"/>
    </xf>
    <xf numFmtId="0" fontId="8" fillId="5" borderId="11" xfId="0" applyFont="1" applyFill="1" applyBorder="1" applyAlignment="1" applyProtection="1">
      <alignment horizontal="center" vertical="center"/>
      <protection locked="0"/>
    </xf>
    <xf numFmtId="0" fontId="7" fillId="4" borderId="10" xfId="0" applyFont="1" applyFill="1" applyBorder="1" applyAlignment="1">
      <alignment vertical="center" wrapText="1"/>
    </xf>
    <xf numFmtId="0" fontId="8" fillId="5" borderId="42" xfId="0" applyFont="1" applyFill="1" applyBorder="1" applyAlignment="1" applyProtection="1">
      <alignment horizontal="center" vertical="center"/>
      <protection locked="0"/>
    </xf>
    <xf numFmtId="0" fontId="11" fillId="4" borderId="41" xfId="0" applyFont="1" applyFill="1" applyBorder="1" applyAlignment="1">
      <alignment vertical="center" wrapText="1"/>
    </xf>
    <xf numFmtId="0" fontId="8" fillId="5" borderId="24" xfId="0" applyFont="1" applyFill="1" applyBorder="1" applyAlignment="1" applyProtection="1">
      <alignment horizontal="center" vertical="center"/>
      <protection locked="0"/>
    </xf>
    <xf numFmtId="0" fontId="7" fillId="4" borderId="43" xfId="0" applyFont="1" applyFill="1" applyBorder="1" applyAlignment="1">
      <alignment vertical="center" wrapText="1"/>
    </xf>
    <xf numFmtId="166" fontId="8" fillId="5" borderId="11" xfId="0" applyNumberFormat="1" applyFont="1" applyFill="1" applyBorder="1" applyAlignment="1" applyProtection="1">
      <alignment horizontal="center" vertical="center" wrapText="1"/>
      <protection locked="0"/>
    </xf>
    <xf numFmtId="0" fontId="7" fillId="4" borderId="17" xfId="0" applyFont="1" applyFill="1" applyBorder="1" applyAlignment="1">
      <alignment vertical="center" wrapText="1"/>
    </xf>
    <xf numFmtId="167" fontId="8" fillId="5" borderId="17" xfId="0" applyNumberFormat="1" applyFont="1" applyFill="1" applyBorder="1" applyAlignment="1">
      <alignment horizontal="center" vertical="center" wrapText="1"/>
    </xf>
    <xf numFmtId="0" fontId="13" fillId="2" borderId="47" xfId="0" applyFont="1" applyFill="1" applyBorder="1" applyAlignment="1">
      <alignment horizontal="center" vertical="center"/>
    </xf>
    <xf numFmtId="0" fontId="13" fillId="2" borderId="47" xfId="0" applyFont="1" applyFill="1" applyBorder="1" applyAlignment="1">
      <alignment horizontal="center" vertical="center" wrapText="1"/>
    </xf>
    <xf numFmtId="0" fontId="8" fillId="5" borderId="4" xfId="0" applyFont="1" applyFill="1" applyBorder="1" applyAlignment="1" applyProtection="1">
      <alignment horizontal="center" vertical="center" wrapText="1"/>
      <protection locked="0"/>
    </xf>
    <xf numFmtId="1" fontId="8" fillId="5" borderId="4" xfId="0" applyNumberFormat="1" applyFont="1" applyFill="1" applyBorder="1" applyAlignment="1" applyProtection="1">
      <alignment horizontal="center" vertical="center"/>
      <protection locked="0"/>
    </xf>
    <xf numFmtId="167" fontId="8" fillId="5" borderId="4" xfId="0" applyNumberFormat="1" applyFont="1" applyFill="1" applyBorder="1" applyAlignment="1" applyProtection="1">
      <alignment horizontal="center" vertical="center"/>
      <protection locked="0"/>
    </xf>
    <xf numFmtId="0" fontId="13" fillId="2" borderId="48" xfId="0" applyFont="1" applyFill="1" applyBorder="1" applyAlignment="1">
      <alignment horizontal="center" vertical="center"/>
    </xf>
    <xf numFmtId="0" fontId="13" fillId="2" borderId="4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8" fillId="6" borderId="4" xfId="0" applyFont="1" applyFill="1" applyBorder="1" applyAlignment="1" applyProtection="1">
      <alignment horizontal="center" vertical="center" wrapText="1"/>
      <protection locked="0"/>
    </xf>
    <xf numFmtId="164" fontId="0" fillId="6" borderId="4" xfId="0" applyNumberFormat="1" applyFill="1" applyBorder="1" applyAlignment="1" applyProtection="1">
      <alignment horizontal="center" vertical="center"/>
      <protection locked="0"/>
    </xf>
    <xf numFmtId="167" fontId="8" fillId="5" borderId="4" xfId="0" applyNumberFormat="1" applyFont="1" applyFill="1" applyBorder="1" applyAlignment="1">
      <alignment horizontal="center" vertical="center" wrapText="1"/>
    </xf>
    <xf numFmtId="164" fontId="0" fillId="5" borderId="14" xfId="0" applyNumberFormat="1" applyFill="1" applyBorder="1" applyAlignment="1" applyProtection="1">
      <alignment horizontal="center" vertical="center" wrapText="1"/>
      <protection locked="0"/>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164" fontId="0" fillId="6" borderId="14" xfId="0" applyNumberFormat="1" applyFill="1" applyBorder="1" applyAlignment="1" applyProtection="1">
      <alignment horizontal="center" vertical="center"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14" fontId="8" fillId="8" borderId="5"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3" fillId="2" borderId="18" xfId="0" applyFont="1" applyFill="1" applyBorder="1" applyAlignment="1">
      <alignment horizontal="center" vertical="center" wrapText="1"/>
    </xf>
    <xf numFmtId="0" fontId="0" fillId="0" borderId="0" xfId="0" applyAlignment="1">
      <alignment wrapText="1"/>
    </xf>
    <xf numFmtId="14" fontId="8" fillId="8" borderId="6" xfId="0" applyNumberFormat="1" applyFont="1" applyFill="1" applyBorder="1" applyAlignment="1">
      <alignment horizontal="center" vertical="center" wrapText="1"/>
    </xf>
    <xf numFmtId="14" fontId="8" fillId="8" borderId="7"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5" borderId="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166" fontId="8" fillId="5" borderId="5" xfId="0" applyNumberFormat="1"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9"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2" fillId="6" borderId="31" xfId="0" applyFont="1" applyFill="1" applyBorder="1" applyAlignment="1">
      <alignment horizontal="center" wrapText="1"/>
    </xf>
    <xf numFmtId="0" fontId="12" fillId="6" borderId="32" xfId="0" applyFont="1" applyFill="1" applyBorder="1" applyAlignment="1">
      <alignment horizontal="center" wrapText="1"/>
    </xf>
    <xf numFmtId="0" fontId="6" fillId="2" borderId="38" xfId="0" applyFont="1" applyFill="1" applyBorder="1" applyAlignment="1">
      <alignment horizontal="center" vertical="center" wrapText="1"/>
    </xf>
    <xf numFmtId="0" fontId="7" fillId="7" borderId="14" xfId="0"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0" fillId="0" borderId="6" xfId="0" applyBorder="1" applyAlignment="1">
      <alignment wrapText="1"/>
    </xf>
    <xf numFmtId="0" fontId="0" fillId="0" borderId="7" xfId="0" applyBorder="1" applyAlignment="1">
      <alignment wrapText="1"/>
    </xf>
    <xf numFmtId="0" fontId="0" fillId="0" borderId="0" xfId="0" applyAlignment="1">
      <alignment horizontal="center" vertical="center" wrapText="1"/>
    </xf>
    <xf numFmtId="0" fontId="0" fillId="0" borderId="19" xfId="0" applyBorder="1" applyAlignment="1">
      <alignment horizontal="center" vertical="center" wrapText="1"/>
    </xf>
    <xf numFmtId="0" fontId="8" fillId="5" borderId="8" xfId="0" applyFont="1" applyFill="1" applyBorder="1" applyAlignment="1" applyProtection="1">
      <alignment horizontal="center" vertical="center" wrapText="1"/>
      <protection locked="0"/>
    </xf>
    <xf numFmtId="0" fontId="0" fillId="0" borderId="9" xfId="0" applyBorder="1" applyAlignment="1" applyProtection="1">
      <alignment wrapText="1"/>
      <protection locked="0"/>
    </xf>
    <xf numFmtId="0" fontId="0" fillId="0" borderId="26" xfId="0" applyBorder="1" applyAlignment="1" applyProtection="1">
      <alignment wrapText="1"/>
      <protection locked="0"/>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6" borderId="30" xfId="0" applyFont="1" applyFill="1" applyBorder="1" applyAlignment="1">
      <alignment horizontal="center" vertical="center" wrapText="1"/>
    </xf>
    <xf numFmtId="0" fontId="0" fillId="6" borderId="31" xfId="0" applyFill="1" applyBorder="1" applyAlignment="1">
      <alignment horizontal="center" wrapText="1"/>
    </xf>
    <xf numFmtId="0" fontId="0" fillId="6" borderId="32" xfId="0" applyFill="1" applyBorder="1" applyAlignment="1">
      <alignment horizontal="center" wrapText="1"/>
    </xf>
    <xf numFmtId="0" fontId="2" fillId="2" borderId="1" xfId="1"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0" fillId="6" borderId="8" xfId="0"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6" borderId="12" xfId="0" applyFill="1"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8" fillId="7" borderId="5" xfId="0" applyFont="1" applyFill="1" applyBorder="1" applyAlignment="1">
      <alignment horizontal="center" vertical="center" wrapText="1"/>
    </xf>
    <xf numFmtId="0" fontId="7" fillId="4" borderId="5" xfId="0" applyFont="1" applyFill="1" applyBorder="1" applyAlignment="1">
      <alignment vertical="center" wrapText="1"/>
    </xf>
    <xf numFmtId="0" fontId="0" fillId="0" borderId="6" xfId="0" applyBorder="1" applyAlignment="1">
      <alignment vertical="center" wrapText="1"/>
    </xf>
    <xf numFmtId="0" fontId="8" fillId="7"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2">
    <cellStyle name="Normal" xfId="0" builtinId="0"/>
    <cellStyle name="Normal_Sheet3" xfId="1" xr:uid="{272EA648-0599-42CE-B43E-8A8570D90619}"/>
  </cellStyles>
  <dxfs count="9">
    <dxf>
      <numFmt numFmtId="164" formatCode="&quot;$&quot;#,##0.0000"/>
    </dxf>
    <dxf>
      <fill>
        <patternFill>
          <bgColor rgb="FFEFF2D7"/>
        </patternFill>
      </fill>
    </dxf>
    <dxf>
      <numFmt numFmtId="164" formatCode="&quot;$&quot;#,##0.0000"/>
    </dxf>
    <dxf>
      <fill>
        <patternFill>
          <bgColor rgb="FFEFF2D7"/>
        </patternFill>
      </fill>
    </dxf>
    <dxf>
      <fill>
        <patternFill>
          <bgColor rgb="FFEFF2D7"/>
        </patternFill>
      </fill>
    </dxf>
    <dxf>
      <fill>
        <patternFill>
          <bgColor rgb="FFEFF2D7"/>
        </patternFill>
      </fill>
    </dxf>
    <dxf>
      <fill>
        <patternFill>
          <bgColor rgb="FFEFF2D7"/>
        </patternFill>
      </fill>
    </dxf>
    <dxf>
      <fill>
        <patternFill>
          <bgColor rgb="FFEFF2D7"/>
        </patternFill>
      </fill>
    </dxf>
    <dxf>
      <fill>
        <patternFill>
          <bgColor rgb="FFEFF2D7"/>
        </patternFill>
      </fill>
    </dxf>
  </dxfs>
  <tableStyles count="0" defaultTableStyle="TableStyleMedium2" defaultPivotStyle="PivotStyleLight16"/>
  <colors>
    <mruColors>
      <color rgb="FFEFF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B4AA-6E07-4FBF-B940-9E3918A720A1}">
  <dimension ref="A1:J63"/>
  <sheetViews>
    <sheetView tabSelected="1" workbookViewId="0">
      <selection activeCell="E16" sqref="E16"/>
    </sheetView>
  </sheetViews>
  <sheetFormatPr defaultColWidth="9.85546875" defaultRowHeight="15" x14ac:dyDescent="0.25"/>
  <cols>
    <col min="1" max="3" width="33.42578125" style="1" customWidth="1"/>
    <col min="4" max="4" width="27.5703125" style="1" customWidth="1"/>
    <col min="5" max="5" width="19.140625" style="1" customWidth="1"/>
    <col min="6" max="6" width="20.28515625" style="1" customWidth="1"/>
    <col min="7" max="7" width="13.7109375" style="1" customWidth="1"/>
    <col min="8" max="8" width="11.5703125" style="1" customWidth="1"/>
    <col min="9" max="9" width="13.7109375" style="1" customWidth="1"/>
    <col min="10" max="10" width="28.42578125" style="1" customWidth="1"/>
    <col min="11" max="16384" width="9.85546875" style="1"/>
  </cols>
  <sheetData>
    <row r="1" spans="1:9" ht="20.100000000000001" customHeight="1" x14ac:dyDescent="0.25">
      <c r="A1" s="98" t="s">
        <v>70</v>
      </c>
      <c r="B1" s="99"/>
      <c r="C1" s="99"/>
      <c r="D1" s="100"/>
    </row>
    <row r="2" spans="1:9" ht="24.95" customHeight="1" x14ac:dyDescent="0.25">
      <c r="A2" s="101" t="s">
        <v>0</v>
      </c>
      <c r="B2" s="102"/>
      <c r="C2" s="102"/>
      <c r="D2" s="103"/>
    </row>
    <row r="3" spans="1:9" ht="20.100000000000001" customHeight="1" x14ac:dyDescent="0.25">
      <c r="A3" s="59" t="s">
        <v>1</v>
      </c>
      <c r="B3" s="63"/>
      <c r="C3" s="63"/>
      <c r="D3" s="64"/>
    </row>
    <row r="4" spans="1:9" ht="20.100000000000001" customHeight="1" x14ac:dyDescent="0.25">
      <c r="A4" s="2" t="s">
        <v>2</v>
      </c>
      <c r="B4" s="3"/>
      <c r="F4" s="104" t="s">
        <v>3</v>
      </c>
      <c r="G4" s="105"/>
      <c r="H4" s="105"/>
      <c r="I4" s="106"/>
    </row>
    <row r="5" spans="1:9" ht="20.100000000000001" customHeight="1" x14ac:dyDescent="0.25">
      <c r="A5" s="2" t="s">
        <v>4</v>
      </c>
      <c r="B5" s="3"/>
      <c r="F5" s="107" t="s">
        <v>5</v>
      </c>
      <c r="G5" s="108"/>
      <c r="H5" s="108"/>
      <c r="I5" s="109"/>
    </row>
    <row r="6" spans="1:9" ht="20.100000000000001" customHeight="1" x14ac:dyDescent="0.25">
      <c r="A6" s="4" t="s">
        <v>6</v>
      </c>
      <c r="B6" s="5"/>
      <c r="F6" s="110"/>
      <c r="G6" s="111"/>
      <c r="H6" s="111"/>
      <c r="I6" s="112"/>
    </row>
    <row r="7" spans="1:9" ht="30" customHeight="1" x14ac:dyDescent="0.25">
      <c r="A7" s="4" t="s">
        <v>7</v>
      </c>
      <c r="B7" s="6"/>
      <c r="C7" s="4" t="s">
        <v>8</v>
      </c>
      <c r="D7" s="6"/>
      <c r="F7" s="113"/>
      <c r="G7" s="111"/>
      <c r="H7" s="111"/>
      <c r="I7" s="112"/>
    </row>
    <row r="8" spans="1:9" ht="30" customHeight="1" x14ac:dyDescent="0.25">
      <c r="A8" s="4" t="s">
        <v>9</v>
      </c>
      <c r="B8" s="5"/>
      <c r="F8" s="113"/>
      <c r="G8" s="111"/>
      <c r="H8" s="111"/>
      <c r="I8" s="112"/>
    </row>
    <row r="9" spans="1:9" ht="20.100000000000001" customHeight="1" x14ac:dyDescent="0.25">
      <c r="A9" s="117" t="str">
        <f>"Extension options are exercisable at the absolute discretion of the Customer ("&amp;B6&amp;")"</f>
        <v>Extension options are exercisable at the absolute discretion of the Customer ()</v>
      </c>
      <c r="B9" s="53"/>
      <c r="C9" s="53"/>
      <c r="D9" s="54"/>
      <c r="F9" s="113"/>
      <c r="G9" s="111"/>
      <c r="H9" s="111"/>
      <c r="I9" s="112"/>
    </row>
    <row r="10" spans="1:9" ht="20.100000000000001" customHeight="1" x14ac:dyDescent="0.25">
      <c r="A10" s="118" t="s">
        <v>10</v>
      </c>
      <c r="B10" s="119"/>
      <c r="C10" s="119"/>
      <c r="D10" s="119"/>
      <c r="F10" s="113"/>
      <c r="G10" s="111"/>
      <c r="H10" s="111"/>
      <c r="I10" s="112"/>
    </row>
    <row r="11" spans="1:9" ht="114.95" customHeight="1" x14ac:dyDescent="0.25">
      <c r="A11" s="120" t="str">
        <f>CONCATENATE("As per the terms and conditions defined in the following Customer Contract Documents which shall be read in the order of precedence specified below:
(a) This Order;
(b) "&amp;B16&amp;" Offer in response to Request for Quote – ",B4,";
(c) The Request for Quote – ",B4,";
(d) All relevant documents for the CUA for Printing and Copying Machines and Solutions (CUAPCS2024).",CHAR(10),
"Where any inconsistency occurs between the provisions contained in two or more Customer Contract Documents, the Customer Contract Document lower in the order of precedence shall, ","where possible, be read down to resolve the inconsistency. If the inconsistency remains incapable of resolution by reading down, the inconsistent", "provisions shall be severed from the Customer Contract Document lower in the order of precedence without otherwise diminishing the enforceability of the remaining provisions of that document.")</f>
        <v>As per the terms and conditions defined in the following Customer Contract Documents which shall be read in the order of precedence specified below:
(a) This Order;
(b)  Offer in response to Request for Quote – ;
(c) The Request for Quote – ;
(d) All relevant documents for the CUA for Printing and Copying Machines and Solutions (CUAPCS2024).
Where any inconsistency occurs between the provisions contained in two or more Customer Contract Documents, the Customer Contract Document lower in the order of precedence shall, where possible, be read down to resolve the inconsistency. If the inconsistency remains incapable of resolution by reading down, the inconsistentprovisions shall be severed from the Customer Contract Document lower in the order of precedence without otherwise diminishing the enforceability of the remaining provisions of that document.</v>
      </c>
      <c r="B11" s="121"/>
      <c r="C11" s="121"/>
      <c r="D11" s="122"/>
      <c r="F11" s="114"/>
      <c r="G11" s="115"/>
      <c r="H11" s="115"/>
      <c r="I11" s="116"/>
    </row>
    <row r="12" spans="1:9" ht="39.950000000000003" customHeight="1" x14ac:dyDescent="0.25">
      <c r="A12" s="83" t="s">
        <v>11</v>
      </c>
      <c r="B12" s="84"/>
      <c r="C12" s="84"/>
      <c r="D12" s="85"/>
    </row>
    <row r="13" spans="1:9" ht="20.100000000000001" customHeight="1" x14ac:dyDescent="0.25">
      <c r="A13" s="4" t="s">
        <v>12</v>
      </c>
      <c r="B13" s="7"/>
    </row>
    <row r="14" spans="1:9" ht="20.100000000000001" customHeight="1" x14ac:dyDescent="0.25">
      <c r="A14" s="4" t="s">
        <v>13</v>
      </c>
      <c r="B14" s="70"/>
      <c r="C14" s="86"/>
      <c r="D14" s="87"/>
    </row>
    <row r="15" spans="1:9" ht="20.100000000000001" customHeight="1" thickBot="1" x14ac:dyDescent="0.3">
      <c r="A15" s="76" t="s">
        <v>14</v>
      </c>
      <c r="B15" s="88"/>
      <c r="C15" s="88"/>
      <c r="D15" s="89"/>
    </row>
    <row r="16" spans="1:9" ht="30" customHeight="1" x14ac:dyDescent="0.25">
      <c r="A16" s="8" t="s">
        <v>15</v>
      </c>
      <c r="B16" s="9"/>
      <c r="C16" s="10" t="s">
        <v>16</v>
      </c>
      <c r="D16" s="11"/>
    </row>
    <row r="17" spans="1:4" ht="20.100000000000001" customHeight="1" x14ac:dyDescent="0.25">
      <c r="A17" s="12" t="s">
        <v>17</v>
      </c>
      <c r="B17" s="13"/>
      <c r="C17" s="14" t="s">
        <v>18</v>
      </c>
      <c r="D17" s="15"/>
    </row>
    <row r="18" spans="1:4" ht="30" customHeight="1" x14ac:dyDescent="0.25">
      <c r="A18" s="16" t="s">
        <v>19</v>
      </c>
      <c r="B18" s="90"/>
      <c r="C18" s="91"/>
      <c r="D18" s="92"/>
    </row>
    <row r="19" spans="1:4" ht="20.100000000000001" customHeight="1" thickBot="1" x14ac:dyDescent="0.3">
      <c r="A19" s="49" t="s">
        <v>20</v>
      </c>
      <c r="B19" s="93"/>
      <c r="C19" s="93"/>
      <c r="D19" s="94"/>
    </row>
    <row r="20" spans="1:4" ht="20.100000000000001" customHeight="1" thickBot="1" x14ac:dyDescent="0.3">
      <c r="A20" s="95" t="s">
        <v>21</v>
      </c>
      <c r="B20" s="96"/>
      <c r="C20" s="96"/>
      <c r="D20" s="97"/>
    </row>
    <row r="21" spans="1:4" ht="20.100000000000001" customHeight="1" x14ac:dyDescent="0.25">
      <c r="A21" s="12" t="s">
        <v>22</v>
      </c>
      <c r="B21" s="3"/>
      <c r="C21" s="14" t="s">
        <v>23</v>
      </c>
      <c r="D21" s="17"/>
    </row>
    <row r="22" spans="1:4" ht="20.100000000000001" customHeight="1" thickBot="1" x14ac:dyDescent="0.3">
      <c r="A22" s="18" t="s">
        <v>24</v>
      </c>
      <c r="B22" s="19"/>
      <c r="C22" s="20" t="s">
        <v>25</v>
      </c>
      <c r="D22" s="21"/>
    </row>
    <row r="23" spans="1:4" ht="20.100000000000001" customHeight="1" thickBot="1" x14ac:dyDescent="0.3">
      <c r="A23" s="79" t="s">
        <v>26</v>
      </c>
      <c r="B23" s="80"/>
      <c r="C23" s="80"/>
      <c r="D23" s="81"/>
    </row>
    <row r="24" spans="1:4" ht="20.100000000000001" customHeight="1" x14ac:dyDescent="0.25">
      <c r="A24" s="12" t="s">
        <v>22</v>
      </c>
      <c r="B24" s="3"/>
      <c r="C24" s="14" t="s">
        <v>23</v>
      </c>
      <c r="D24" s="17"/>
    </row>
    <row r="25" spans="1:4" ht="20.100000000000001" customHeight="1" thickBot="1" x14ac:dyDescent="0.3">
      <c r="A25" s="18" t="s">
        <v>24</v>
      </c>
      <c r="B25" s="19"/>
      <c r="C25" s="20" t="s">
        <v>25</v>
      </c>
      <c r="D25" s="21"/>
    </row>
    <row r="26" spans="1:4" ht="20.100000000000001" customHeight="1" x14ac:dyDescent="0.25">
      <c r="A26" s="82" t="s">
        <v>27</v>
      </c>
      <c r="B26" s="68"/>
      <c r="C26" s="68"/>
      <c r="D26" s="69"/>
    </row>
    <row r="27" spans="1:4" ht="20.100000000000001" customHeight="1" x14ac:dyDescent="0.25">
      <c r="A27" s="12" t="s">
        <v>28</v>
      </c>
      <c r="B27" s="3"/>
      <c r="C27" s="14" t="s">
        <v>29</v>
      </c>
      <c r="D27" s="17"/>
    </row>
    <row r="28" spans="1:4" ht="20.100000000000001" customHeight="1" x14ac:dyDescent="0.25">
      <c r="A28" s="22" t="s">
        <v>30</v>
      </c>
      <c r="B28" s="23"/>
      <c r="C28" s="24" t="s">
        <v>31</v>
      </c>
      <c r="D28" s="25"/>
    </row>
    <row r="29" spans="1:4" ht="20.100000000000001" customHeight="1" x14ac:dyDescent="0.25">
      <c r="A29" s="26" t="s">
        <v>32</v>
      </c>
      <c r="B29" s="65"/>
      <c r="C29" s="66"/>
      <c r="D29" s="67"/>
    </row>
    <row r="30" spans="1:4" ht="20.100000000000001" customHeight="1" x14ac:dyDescent="0.25">
      <c r="A30" s="26" t="s">
        <v>33</v>
      </c>
      <c r="B30" s="65"/>
      <c r="C30" s="66"/>
      <c r="D30" s="67"/>
    </row>
    <row r="31" spans="1:4" ht="30" customHeight="1" x14ac:dyDescent="0.25">
      <c r="A31" s="22" t="s">
        <v>34</v>
      </c>
      <c r="B31" s="70"/>
      <c r="C31" s="71"/>
      <c r="D31" s="72"/>
    </row>
    <row r="32" spans="1:4" ht="20.100000000000001" customHeight="1" x14ac:dyDescent="0.25">
      <c r="A32" s="59" t="s">
        <v>35</v>
      </c>
      <c r="B32" s="63"/>
      <c r="C32" s="63"/>
      <c r="D32" s="64"/>
    </row>
    <row r="33" spans="1:10" ht="20.100000000000001" customHeight="1" x14ac:dyDescent="0.25">
      <c r="A33" s="4" t="s">
        <v>36</v>
      </c>
      <c r="B33" s="65"/>
      <c r="C33" s="66"/>
      <c r="D33" s="67"/>
    </row>
    <row r="34" spans="1:10" ht="20.100000000000001" customHeight="1" x14ac:dyDescent="0.25">
      <c r="A34" s="4" t="s">
        <v>37</v>
      </c>
      <c r="B34" s="65"/>
      <c r="C34" s="66"/>
      <c r="D34" s="67"/>
    </row>
    <row r="35" spans="1:10" ht="20.100000000000001" customHeight="1" x14ac:dyDescent="0.25">
      <c r="A35" s="59" t="s">
        <v>38</v>
      </c>
      <c r="B35" s="68"/>
      <c r="C35" s="68"/>
      <c r="D35" s="69"/>
    </row>
    <row r="36" spans="1:10" ht="20.100000000000001" customHeight="1" x14ac:dyDescent="0.25">
      <c r="A36" s="12" t="s">
        <v>39</v>
      </c>
      <c r="B36" s="23"/>
      <c r="C36" s="4" t="s">
        <v>40</v>
      </c>
      <c r="D36" s="27"/>
    </row>
    <row r="37" spans="1:10" ht="20.100000000000001" customHeight="1" x14ac:dyDescent="0.25">
      <c r="A37" s="28" t="s">
        <v>41</v>
      </c>
      <c r="B37" s="29"/>
      <c r="C37" s="4" t="s">
        <v>42</v>
      </c>
      <c r="D37" s="29"/>
    </row>
    <row r="38" spans="1:10" ht="30" customHeight="1" x14ac:dyDescent="0.25">
      <c r="A38" s="28" t="s">
        <v>43</v>
      </c>
      <c r="B38" s="70"/>
      <c r="C38" s="71"/>
      <c r="D38" s="72"/>
    </row>
    <row r="39" spans="1:10" ht="20.100000000000001" customHeight="1" x14ac:dyDescent="0.25">
      <c r="A39" s="2" t="s">
        <v>44</v>
      </c>
      <c r="B39" s="6"/>
    </row>
    <row r="40" spans="1:10" ht="20.100000000000001" customHeight="1" thickBot="1" x14ac:dyDescent="0.3"/>
    <row r="41" spans="1:10" ht="20.100000000000001" customHeight="1" thickBot="1" x14ac:dyDescent="0.3">
      <c r="A41" s="73" t="s">
        <v>45</v>
      </c>
      <c r="B41" s="74"/>
      <c r="C41" s="74"/>
      <c r="D41" s="74"/>
      <c r="E41" s="74"/>
      <c r="F41" s="74"/>
      <c r="G41" s="74"/>
      <c r="H41" s="74"/>
      <c r="I41" s="74"/>
      <c r="J41" s="75"/>
    </row>
    <row r="42" spans="1:10" ht="20.100000000000001" customHeight="1" x14ac:dyDescent="0.25">
      <c r="A42" s="76" t="s">
        <v>46</v>
      </c>
      <c r="B42" s="77"/>
      <c r="C42" s="77"/>
      <c r="D42" s="77"/>
      <c r="E42" s="77"/>
      <c r="F42" s="77"/>
      <c r="G42" s="77"/>
      <c r="H42" s="77"/>
      <c r="I42" s="77"/>
      <c r="J42" s="78"/>
    </row>
    <row r="43" spans="1:10" ht="30" customHeight="1" x14ac:dyDescent="0.25">
      <c r="A43" s="52" t="str">
        <f>"Customer to add rows within tables below where additional Initial and/or one off Costs apply."&amp;CHAR(10)&amp;
"To add row please select row "&amp;ROW()+4&amp;" &gt; right click &gt; click INSERT."</f>
        <v>Customer to add rows within tables below where additional Initial and/or one off Costs apply.
To add row please select row 47 &gt; right click &gt; click INSERT.</v>
      </c>
      <c r="B43" s="57"/>
      <c r="C43" s="57"/>
      <c r="D43" s="57"/>
      <c r="E43" s="57"/>
      <c r="F43" s="57"/>
      <c r="G43" s="57"/>
      <c r="H43" s="57"/>
      <c r="I43" s="57"/>
      <c r="J43" s="58"/>
    </row>
    <row r="44" spans="1:10" ht="20.100000000000001" customHeight="1" x14ac:dyDescent="0.25">
      <c r="A44" s="30" t="s">
        <v>47</v>
      </c>
      <c r="B44" s="31">
        <f>SUM(I46:I48)</f>
        <v>0</v>
      </c>
    </row>
    <row r="45" spans="1:10" ht="39.950000000000003" customHeight="1" x14ac:dyDescent="0.25">
      <c r="A45" s="32" t="s">
        <v>48</v>
      </c>
      <c r="B45" s="33" t="s">
        <v>49</v>
      </c>
      <c r="C45" s="33" t="s">
        <v>50</v>
      </c>
      <c r="D45" s="33" t="s">
        <v>51</v>
      </c>
      <c r="E45" s="33" t="s">
        <v>52</v>
      </c>
      <c r="F45" s="33" t="s">
        <v>53</v>
      </c>
      <c r="G45" s="33" t="s">
        <v>54</v>
      </c>
      <c r="H45" s="33" t="s">
        <v>55</v>
      </c>
      <c r="I45" s="33" t="s">
        <v>56</v>
      </c>
      <c r="J45" s="33" t="s">
        <v>57</v>
      </c>
    </row>
    <row r="46" spans="1:10" ht="30" customHeight="1" x14ac:dyDescent="0.25">
      <c r="A46" s="34"/>
      <c r="B46" s="34"/>
      <c r="C46" s="3"/>
      <c r="D46" s="3"/>
      <c r="E46" s="34"/>
      <c r="F46" s="34"/>
      <c r="G46" s="35"/>
      <c r="H46" s="36"/>
      <c r="I46" s="36"/>
      <c r="J46" s="34"/>
    </row>
    <row r="47" spans="1:10" ht="30" customHeight="1" x14ac:dyDescent="0.25">
      <c r="A47" s="34"/>
      <c r="B47" s="34"/>
      <c r="C47" s="3"/>
      <c r="D47" s="3"/>
      <c r="E47" s="34"/>
      <c r="F47" s="34"/>
      <c r="G47" s="35"/>
      <c r="H47" s="36"/>
      <c r="I47" s="36"/>
      <c r="J47" s="34"/>
    </row>
    <row r="48" spans="1:10" ht="30" customHeight="1" x14ac:dyDescent="0.25">
      <c r="A48" s="34"/>
      <c r="B48" s="34"/>
      <c r="C48" s="3"/>
      <c r="D48" s="3"/>
      <c r="E48" s="34"/>
      <c r="F48" s="34"/>
      <c r="G48" s="35"/>
      <c r="H48" s="36"/>
      <c r="I48" s="36"/>
      <c r="J48" s="34"/>
    </row>
    <row r="49" spans="1:9" ht="15" customHeight="1" x14ac:dyDescent="0.25"/>
    <row r="50" spans="1:9" ht="20.100000000000001" customHeight="1" x14ac:dyDescent="0.25">
      <c r="A50" s="59" t="s">
        <v>58</v>
      </c>
      <c r="B50" s="60"/>
      <c r="C50" s="60"/>
      <c r="D50" s="60"/>
      <c r="E50" s="60"/>
      <c r="F50" s="60"/>
      <c r="G50" s="61"/>
    </row>
    <row r="51" spans="1:9" ht="30" customHeight="1" x14ac:dyDescent="0.25">
      <c r="A51" s="52" t="str">
        <f>"Customer to add rows within tables below where additional Ongoing Service Costs apply."&amp;CHAR(10)&amp;
"To add row please select row "&amp;ROW()+3&amp;" &gt; right click &gt; click INSERT  &gt; copy format of default Comment (Cell E"&amp;ROW()+2&amp;") field to new Comment fields"</f>
        <v>Customer to add rows within tables below where additional Ongoing Service Costs apply.
To add row please select row 54 &gt; right click &gt; click INSERT  &gt; copy format of default Comment (Cell E53) field to new Comment fields</v>
      </c>
      <c r="B51" s="53"/>
      <c r="C51" s="53"/>
      <c r="D51" s="53"/>
      <c r="E51" s="53"/>
      <c r="F51" s="53"/>
      <c r="G51" s="53"/>
    </row>
    <row r="52" spans="1:9" ht="39.950000000000003" customHeight="1" x14ac:dyDescent="0.25">
      <c r="A52" s="37" t="s">
        <v>48</v>
      </c>
      <c r="B52" s="38" t="s">
        <v>59</v>
      </c>
      <c r="C52" s="38" t="s">
        <v>60</v>
      </c>
      <c r="D52" s="39" t="s">
        <v>61</v>
      </c>
      <c r="E52" s="62" t="s">
        <v>62</v>
      </c>
      <c r="F52" s="63"/>
      <c r="G52" s="64"/>
    </row>
    <row r="53" spans="1:9" ht="20.100000000000001" customHeight="1" x14ac:dyDescent="0.25">
      <c r="A53" s="40"/>
      <c r="B53" s="40"/>
      <c r="C53" s="41"/>
      <c r="D53" s="41"/>
      <c r="E53" s="46"/>
      <c r="F53" s="47"/>
      <c r="G53" s="48"/>
    </row>
    <row r="54" spans="1:9" ht="20.100000000000001" customHeight="1" x14ac:dyDescent="0.25">
      <c r="A54" s="40"/>
      <c r="B54" s="40"/>
      <c r="C54" s="41"/>
      <c r="D54" s="41"/>
      <c r="E54" s="46"/>
      <c r="F54" s="47"/>
      <c r="G54" s="48"/>
    </row>
    <row r="55" spans="1:9" ht="20.100000000000001" customHeight="1" x14ac:dyDescent="0.25">
      <c r="A55" s="40"/>
      <c r="B55" s="40"/>
      <c r="C55" s="41"/>
      <c r="D55" s="41"/>
      <c r="E55" s="46"/>
      <c r="F55" s="47"/>
      <c r="G55" s="48"/>
    </row>
    <row r="56" spans="1:9" ht="20.100000000000001" customHeight="1" x14ac:dyDescent="0.25"/>
    <row r="57" spans="1:9" ht="20.100000000000001" customHeight="1" x14ac:dyDescent="0.25">
      <c r="A57" s="49" t="s">
        <v>63</v>
      </c>
      <c r="B57" s="50"/>
      <c r="C57" s="50"/>
      <c r="D57" s="50"/>
      <c r="E57" s="50"/>
      <c r="F57" s="50"/>
      <c r="G57" s="50"/>
      <c r="H57" s="50"/>
      <c r="I57" s="51"/>
    </row>
    <row r="58" spans="1:9" ht="30" customHeight="1" x14ac:dyDescent="0.25">
      <c r="A58" s="52" t="str">
        <f>"Customer to add rows within tables below where additional Trade Ins apply."&amp;CHAR(10)&amp;
"To add row please select row "&amp;ROW()+4&amp;" &gt; right click &gt; click INSERT  &gt; copy format of default Comment (Cell G"&amp;ROW()+4&amp;") field to new Comment fields"</f>
        <v>Customer to add rows within tables below where additional Trade Ins apply.
To add row please select row 62 &gt; right click &gt; click INSERT  &gt; copy format of default Comment (Cell G62) field to new Comment fields</v>
      </c>
      <c r="B58" s="53"/>
      <c r="C58" s="53"/>
      <c r="D58" s="53"/>
      <c r="E58" s="53"/>
      <c r="F58" s="53"/>
      <c r="G58" s="53"/>
      <c r="H58" s="53"/>
      <c r="I58" s="54"/>
    </row>
    <row r="59" spans="1:9" ht="20.100000000000001" customHeight="1" x14ac:dyDescent="0.25">
      <c r="A59" s="2" t="s">
        <v>64</v>
      </c>
      <c r="B59" s="42">
        <f>SUM(F61:F62)</f>
        <v>0</v>
      </c>
    </row>
    <row r="60" spans="1:9" ht="30" customHeight="1" x14ac:dyDescent="0.25">
      <c r="A60" s="37" t="s">
        <v>48</v>
      </c>
      <c r="B60" s="38" t="s">
        <v>65</v>
      </c>
      <c r="C60" s="38" t="s">
        <v>66</v>
      </c>
      <c r="D60" s="38" t="s">
        <v>67</v>
      </c>
      <c r="E60" s="38" t="s">
        <v>68</v>
      </c>
      <c r="F60" s="38" t="s">
        <v>69</v>
      </c>
      <c r="G60" s="55" t="s">
        <v>57</v>
      </c>
      <c r="H60" s="56"/>
      <c r="I60" s="56"/>
    </row>
    <row r="61" spans="1:9" ht="20.100000000000001" customHeight="1" x14ac:dyDescent="0.25">
      <c r="A61" s="34"/>
      <c r="B61" s="3"/>
      <c r="C61" s="3"/>
      <c r="D61" s="3"/>
      <c r="E61" s="3"/>
      <c r="F61" s="36"/>
      <c r="G61" s="43"/>
      <c r="H61" s="44"/>
      <c r="I61" s="45"/>
    </row>
    <row r="62" spans="1:9" ht="20.100000000000001" customHeight="1" x14ac:dyDescent="0.25">
      <c r="A62" s="34"/>
      <c r="B62" s="3"/>
      <c r="C62" s="3"/>
      <c r="D62" s="3"/>
      <c r="E62" s="3"/>
      <c r="F62" s="36"/>
      <c r="G62" s="43"/>
      <c r="H62" s="44"/>
      <c r="I62" s="45"/>
    </row>
    <row r="63" spans="1:9" ht="20.100000000000001" customHeight="1" x14ac:dyDescent="0.25">
      <c r="A63" s="34"/>
      <c r="B63" s="3"/>
      <c r="C63" s="3"/>
      <c r="D63" s="3"/>
      <c r="E63" s="3"/>
      <c r="F63" s="36"/>
      <c r="G63" s="43"/>
      <c r="H63" s="44"/>
      <c r="I63" s="45"/>
    </row>
  </sheetData>
  <mergeCells count="39">
    <mergeCell ref="A1:D1"/>
    <mergeCell ref="A2:D2"/>
    <mergeCell ref="A3:D3"/>
    <mergeCell ref="F4:I4"/>
    <mergeCell ref="F5:I11"/>
    <mergeCell ref="A9:D9"/>
    <mergeCell ref="A10:D10"/>
    <mergeCell ref="A11:D11"/>
    <mergeCell ref="A32:D32"/>
    <mergeCell ref="A12:D12"/>
    <mergeCell ref="B14:D14"/>
    <mergeCell ref="A15:D15"/>
    <mergeCell ref="B18:D18"/>
    <mergeCell ref="A19:D19"/>
    <mergeCell ref="A20:D20"/>
    <mergeCell ref="A23:D23"/>
    <mergeCell ref="A26:D26"/>
    <mergeCell ref="B29:D29"/>
    <mergeCell ref="B30:D30"/>
    <mergeCell ref="B31:D31"/>
    <mergeCell ref="E54:G54"/>
    <mergeCell ref="B33:D33"/>
    <mergeCell ref="B34:D34"/>
    <mergeCell ref="A35:D35"/>
    <mergeCell ref="B38:D38"/>
    <mergeCell ref="A41:J41"/>
    <mergeCell ref="A42:J42"/>
    <mergeCell ref="A43:J43"/>
    <mergeCell ref="A50:G50"/>
    <mergeCell ref="A51:G51"/>
    <mergeCell ref="E52:G52"/>
    <mergeCell ref="E53:G53"/>
    <mergeCell ref="G63:I63"/>
    <mergeCell ref="E55:G55"/>
    <mergeCell ref="A57:I57"/>
    <mergeCell ref="A58:I58"/>
    <mergeCell ref="G60:I60"/>
    <mergeCell ref="G61:I61"/>
    <mergeCell ref="G62:I62"/>
  </mergeCells>
  <conditionalFormatting sqref="A61:A63">
    <cfRule type="expression" dxfId="8" priority="1">
      <formula>$C61="CPC Service"</formula>
    </cfRule>
  </conditionalFormatting>
  <conditionalFormatting sqref="A46:B48">
    <cfRule type="expression" dxfId="7" priority="12">
      <formula>$C46="CPC Service"</formula>
    </cfRule>
  </conditionalFormatting>
  <conditionalFormatting sqref="A53:B55">
    <cfRule type="expression" dxfId="6" priority="6">
      <formula>$C53="CPC Service"</formula>
    </cfRule>
  </conditionalFormatting>
  <conditionalFormatting sqref="B46:B48">
    <cfRule type="expression" dxfId="5" priority="13">
      <formula>$B46="CPC Service"</formula>
    </cfRule>
  </conditionalFormatting>
  <conditionalFormatting sqref="B53:B55">
    <cfRule type="expression" dxfId="4" priority="15">
      <formula>$B53="CPC Service"</formula>
    </cfRule>
  </conditionalFormatting>
  <conditionalFormatting sqref="F61:F63">
    <cfRule type="expression" dxfId="3" priority="7">
      <formula>$C61="CPC Service"</formula>
    </cfRule>
    <cfRule type="expression" dxfId="2" priority="8">
      <formula>$C61="CPC Service"</formula>
    </cfRule>
  </conditionalFormatting>
  <conditionalFormatting sqref="G46:I48">
    <cfRule type="expression" dxfId="1" priority="10">
      <formula>$C46="CPC Service"</formula>
    </cfRule>
  </conditionalFormatting>
  <conditionalFormatting sqref="H46:I48">
    <cfRule type="expression" dxfId="0" priority="11">
      <formula>$C46="CPC Service"</formula>
    </cfRule>
  </conditionalFormatting>
  <dataValidations count="5">
    <dataValidation type="list" allowBlank="1" showInputMessage="1" showErrorMessage="1" sqref="B53:B55" xr:uid="{5B5E3555-7B95-4726-A30F-5C0F9B5A3B76}">
      <formula1>"CPC BW, CPC Colour, Other"</formula1>
    </dataValidation>
    <dataValidation type="list" allowBlank="1" showInputMessage="1" showErrorMessage="1" sqref="B13" xr:uid="{BDD454CF-4580-474F-B8DE-88F05CD2E7EC}">
      <formula1>"YES, NO"</formula1>
    </dataValidation>
    <dataValidation type="list" allowBlank="1" showInputMessage="1" showErrorMessage="1" sqref="B46:B48" xr:uid="{E440BB4C-5064-48C5-B0EE-FFB212C106E2}">
      <formula1>"Consumable, Machine, Setup Costs, Upgrade, Regional Surcharge"</formula1>
    </dataValidation>
    <dataValidation type="whole" allowBlank="1" showInputMessage="1" showErrorMessage="1" sqref="G46:G48" xr:uid="{8C7446A9-0B19-4A49-AE5F-F06A6A472616}">
      <formula1>0</formula1>
      <formula2>1000000</formula2>
    </dataValidation>
    <dataValidation type="list" allowBlank="1" showInputMessage="1" showErrorMessage="1" sqref="A46:A48 A53:A55 A61:A63" xr:uid="{5267F273-92F6-41EB-A9B6-E6CD4129E14F}">
      <formula1>"Panel A - MFDs and SFPs, Panel B - MPS, Panel C - Consumables"</formula1>
    </dataValidation>
  </dataValidations>
  <pageMargins left="0.7" right="0.7" top="0.75" bottom="0.75" header="0.3" footer="0.3"/>
  <headerFooter>
    <oddHeader>&amp;C&amp;"Calibri"&amp;12&amp;KFF0000 OFFICIAL&amp;1#_x000D_</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CUAPCS2024 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Brendan</dc:creator>
  <cp:lastModifiedBy>Brett, Brendan</cp:lastModifiedBy>
  <dcterms:created xsi:type="dcterms:W3CDTF">2025-01-09T04:09:26Z</dcterms:created>
  <dcterms:modified xsi:type="dcterms:W3CDTF">2025-01-09T05:08:23Z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b26fd5-3efd-4a20-8a20-f4af9baafd95_Enabled">
    <vt:lpwstr>true</vt:lpwstr>
  </property>
  <property fmtid="{D5CDD505-2E9C-101B-9397-08002B2CF9AE}" pid="3" name="MSIP_Label_c4b26fd5-3efd-4a20-8a20-f4af9baafd95_SetDate">
    <vt:lpwstr>2025-01-09T04:11:37Z</vt:lpwstr>
  </property>
  <property fmtid="{D5CDD505-2E9C-101B-9397-08002B2CF9AE}" pid="4" name="MSIP_Label_c4b26fd5-3efd-4a20-8a20-f4af9baafd95_Method">
    <vt:lpwstr>Privileged</vt:lpwstr>
  </property>
  <property fmtid="{D5CDD505-2E9C-101B-9397-08002B2CF9AE}" pid="5" name="MSIP_Label_c4b26fd5-3efd-4a20-8a20-f4af9baafd95_Name">
    <vt:lpwstr>Official</vt:lpwstr>
  </property>
  <property fmtid="{D5CDD505-2E9C-101B-9397-08002B2CF9AE}" pid="6" name="MSIP_Label_c4b26fd5-3efd-4a20-8a20-f4af9baafd95_SiteId">
    <vt:lpwstr>b734b102-a267-429a-b45e-460c8ad63ae2</vt:lpwstr>
  </property>
  <property fmtid="{D5CDD505-2E9C-101B-9397-08002B2CF9AE}" pid="7" name="MSIP_Label_c4b26fd5-3efd-4a20-8a20-f4af9baafd95_ActionId">
    <vt:lpwstr>990664bc-0045-490f-872f-b24070b397d6</vt:lpwstr>
  </property>
  <property fmtid="{D5CDD505-2E9C-101B-9397-08002B2CF9AE}" pid="8" name="MSIP_Label_c4b26fd5-3efd-4a20-8a20-f4af9baafd95_ContentBits">
    <vt:lpwstr>1</vt:lpwstr>
  </property>
</Properties>
</file>