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K:\Publications\Annual Report on State Finances\ARSF 2023-24\04 Final\Data\02 Web\"/>
    </mc:Choice>
  </mc:AlternateContent>
  <xr:revisionPtr revIDLastSave="0" documentId="13_ncr:1_{4A196CEE-D2DF-4183-9D33-FB36382C9022}" xr6:coauthVersionLast="47" xr6:coauthVersionMax="47" xr10:uidLastSave="{00000000-0000-0000-0000-000000000000}"/>
  <bookViews>
    <workbookView xWindow="-120" yWindow="-120" windowWidth="29040" windowHeight="15840" tabRatio="818" xr2:uid="{F7B1E291-D2C3-490E-A450-4782AEE47967}"/>
  </bookViews>
  <sheets>
    <sheet name="Table 1" sheetId="1" r:id="rId1"/>
    <sheet name="Table 2" sheetId="29" r:id="rId2"/>
    <sheet name="Table 3" sheetId="21" r:id="rId3"/>
    <sheet name="Table 4" sheetId="23" r:id="rId4"/>
    <sheet name="Figure 1" sheetId="15" r:id="rId5"/>
    <sheet name="Figure 2" sheetId="16" r:id="rId6"/>
    <sheet name="Table 5" sheetId="24" r:id="rId7"/>
    <sheet name="Table 6" sheetId="25" r:id="rId8"/>
    <sheet name="Figure 3" sheetId="7" r:id="rId9"/>
    <sheet name="Table 7" sheetId="26" r:id="rId10"/>
    <sheet name="Figure 4" sheetId="18" r:id="rId11"/>
    <sheet name="Table 8 " sheetId="11" r:id="rId12"/>
    <sheet name="Table 9" sheetId="17" r:id="rId13"/>
    <sheet name="Table 10" sheetId="12" r:id="rId14"/>
    <sheet name="Figure 5" sheetId="28" r:id="rId15"/>
    <sheet name="Table 11" sheetId="19" r:id="rId16"/>
    <sheet name="Table 12" sheetId="13" r:id="rId17"/>
    <sheet name="Figure 6" sheetId="27" r:id="rId18"/>
  </sheets>
  <definedNames>
    <definedName name="A163384V">#REF!,#REF!</definedName>
    <definedName name="A163384V_Data">#REF!</definedName>
    <definedName name="A163384V_Latest">#REF!</definedName>
    <definedName name="A163401K">#REF!,#REF!</definedName>
    <definedName name="A163401K_Data">#REF!</definedName>
    <definedName name="A163401K_Latest">#REF!</definedName>
    <definedName name="A163418F">#REF!,#REF!</definedName>
    <definedName name="A163418F_Data">#REF!</definedName>
    <definedName name="A163418F_Latest">#REF!</definedName>
    <definedName name="A181734V">#REF!,#REF!</definedName>
    <definedName name="A181734V_Data">#REF!</definedName>
    <definedName name="A181734V_Latest">#REF!</definedName>
    <definedName name="A181736X">#REF!,#REF!</definedName>
    <definedName name="A181736X_Data">#REF!</definedName>
    <definedName name="A181736X_Latest">#REF!</definedName>
    <definedName name="A181739F">#REF!,#REF!</definedName>
    <definedName name="A181739F_Data">#REF!</definedName>
    <definedName name="A181739F_Latest">#REF!</definedName>
    <definedName name="A181745A">#REF!,#REF!</definedName>
    <definedName name="A181745A_Data">#REF!</definedName>
    <definedName name="A181745A_Latest">#REF!</definedName>
    <definedName name="A181746C">#REF!,#REF!</definedName>
    <definedName name="A181746C_Data">#REF!</definedName>
    <definedName name="A181746C_Latest">#REF!</definedName>
    <definedName name="A181751W">#REF!,#REF!</definedName>
    <definedName name="A181751W_Data">#REF!</definedName>
    <definedName name="A181751W_Latest">#REF!</definedName>
    <definedName name="A181753A">#REF!,#REF!</definedName>
    <definedName name="A181753A_Data">#REF!</definedName>
    <definedName name="A181753A_Latest">#REF!</definedName>
    <definedName name="A181756J">#REF!,#REF!</definedName>
    <definedName name="A181756J_Data">#REF!</definedName>
    <definedName name="A181756J_Latest">#REF!</definedName>
    <definedName name="A181762C">#REF!,#REF!</definedName>
    <definedName name="A181762C_Data">#REF!</definedName>
    <definedName name="A181762C_Latest">#REF!</definedName>
    <definedName name="A181763F">#REF!,#REF!</definedName>
    <definedName name="A181763F_Data">#REF!</definedName>
    <definedName name="A181763F_Latest">#REF!</definedName>
    <definedName name="A181768T">#REF!,#REF!</definedName>
    <definedName name="A181768T_Data">#REF!</definedName>
    <definedName name="A181768T_Latest">#REF!</definedName>
    <definedName name="A181770C">#REF!,#REF!</definedName>
    <definedName name="A181770C_Data">#REF!</definedName>
    <definedName name="A181770C_Latest">#REF!</definedName>
    <definedName name="A181773K">#REF!,#REF!</definedName>
    <definedName name="A181773K_Data">#REF!</definedName>
    <definedName name="A181773K_Latest">#REF!</definedName>
    <definedName name="A181779X">#REF!,#REF!</definedName>
    <definedName name="A181779X_Data">#REF!</definedName>
    <definedName name="A181779X_Latest">#REF!</definedName>
    <definedName name="A181780J">#REF!,#REF!</definedName>
    <definedName name="A181780J_Data">#REF!</definedName>
    <definedName name="A181780J_Latest">#REF!</definedName>
    <definedName name="A184029T">#REF!,#REF!</definedName>
    <definedName name="A184029T_Data">#REF!</definedName>
    <definedName name="A184029T_Latest">#REF!</definedName>
    <definedName name="A184031C">#REF!,#REF!</definedName>
    <definedName name="A184031C_Data">#REF!</definedName>
    <definedName name="A184031C_Latest">#REF!</definedName>
    <definedName name="A184034K">#REF!,#REF!</definedName>
    <definedName name="A184034K_Data">#REF!</definedName>
    <definedName name="A184034K_Latest">#REF!</definedName>
    <definedName name="A184040F">#REF!,#REF!</definedName>
    <definedName name="A184040F_Data">#REF!</definedName>
    <definedName name="A184040F_Latest">#REF!</definedName>
    <definedName name="A184041J">#REF!,#REF!</definedName>
    <definedName name="A184041J_Data">#REF!</definedName>
    <definedName name="A184041J_Latest">#REF!</definedName>
    <definedName name="A184046V">#REF!,#REF!</definedName>
    <definedName name="A184046V_Data">#REF!</definedName>
    <definedName name="A184046V_Latest">#REF!</definedName>
    <definedName name="A184048X">#REF!,#REF!</definedName>
    <definedName name="A184048X_Data">#REF!</definedName>
    <definedName name="A184048X_Latest">#REF!</definedName>
    <definedName name="A184051L">#REF!,#REF!</definedName>
    <definedName name="A184051L_Data">#REF!</definedName>
    <definedName name="A184051L_Latest">#REF!</definedName>
    <definedName name="A184057A">#REF!,#REF!</definedName>
    <definedName name="A184057A_Data">#REF!</definedName>
    <definedName name="A184057A_Latest">#REF!</definedName>
    <definedName name="A184058C">#REF!,#REF!</definedName>
    <definedName name="A184058C_Data">#REF!</definedName>
    <definedName name="A184058C_Latest">#REF!</definedName>
    <definedName name="A184063W">#REF!,#REF!</definedName>
    <definedName name="A184063W_Data">#REF!</definedName>
    <definedName name="A184063W_Latest">#REF!</definedName>
    <definedName name="A184065A">#REF!,#REF!</definedName>
    <definedName name="A184065A_Data">#REF!</definedName>
    <definedName name="A184065A_Latest">#REF!</definedName>
    <definedName name="A184068J">#REF!,#REF!</definedName>
    <definedName name="A184068J_Data">#REF!</definedName>
    <definedName name="A184068J_Latest">#REF!</definedName>
    <definedName name="A184074C">#REF!,#REF!</definedName>
    <definedName name="A184074C_Data">#REF!</definedName>
    <definedName name="A184074C_Latest">#REF!</definedName>
    <definedName name="A184075F">#REF!,#REF!</definedName>
    <definedName name="A184075F_Data">#REF!</definedName>
    <definedName name="A184075F_Latest">#REF!</definedName>
    <definedName name="A2159244F">#REF!,#REF!</definedName>
    <definedName name="A2159244F_Data">#REF!</definedName>
    <definedName name="A2159244F_Latest">#REF!</definedName>
    <definedName name="A2159253J">#REF!,#REF!</definedName>
    <definedName name="A2159253J_Data">#REF!</definedName>
    <definedName name="A2159253J_Latest">#REF!</definedName>
    <definedName name="A2159262K">#REF!,#REF!</definedName>
    <definedName name="A2159262K_Data">#REF!</definedName>
    <definedName name="A2159262K_Latest">#REF!</definedName>
    <definedName name="A2187320V">#REF!,#REF!</definedName>
    <definedName name="A2187320V_Data">#REF!</definedName>
    <definedName name="A2187320V_Latest">#REF!</definedName>
    <definedName name="A2187321W">#REF!,#REF!</definedName>
    <definedName name="A2187321W_Data">#REF!</definedName>
    <definedName name="A2187321W_Latest">#REF!</definedName>
    <definedName name="A2187322X">#REF!,#REF!</definedName>
    <definedName name="A2187322X_Data">#REF!</definedName>
    <definedName name="A2187322X_Latest">#REF!</definedName>
    <definedName name="A2187323A">#REF!,#REF!</definedName>
    <definedName name="A2187323A_Data">#REF!</definedName>
    <definedName name="A2187323A_Latest">#REF!</definedName>
    <definedName name="A2187324C">#REF!,#REF!</definedName>
    <definedName name="A2187324C_Data">#REF!</definedName>
    <definedName name="A2187324C_Latest">#REF!</definedName>
    <definedName name="A2187325F">#REF!,#REF!</definedName>
    <definedName name="A2187325F_Data">#REF!</definedName>
    <definedName name="A2187325F_Latest">#REF!</definedName>
    <definedName name="A367164K">#REF!,#REF!</definedName>
    <definedName name="A367164K_Data">#REF!</definedName>
    <definedName name="A367164K_Latest">#REF!</definedName>
    <definedName name="A367165L">#REF!,#REF!</definedName>
    <definedName name="A367165L_Data">#REF!</definedName>
    <definedName name="A367165L_Latest">#REF!</definedName>
    <definedName name="A367166R">#REF!,#REF!</definedName>
    <definedName name="A367166R_Data">#REF!</definedName>
    <definedName name="A367166R_Latest">#REF!</definedName>
    <definedName name="A367169W">#REF!,#REF!</definedName>
    <definedName name="A367169W_Data">#REF!</definedName>
    <definedName name="A367169W_Latest">#REF!</definedName>
    <definedName name="A367170F">#REF!,#REF!</definedName>
    <definedName name="A367170F_Data">#REF!</definedName>
    <definedName name="A367170F_Latest">#REF!</definedName>
    <definedName name="A367171J">#REF!,#REF!</definedName>
    <definedName name="A367171J_Data">#REF!</definedName>
    <definedName name="A367171J_Latest">#REF!</definedName>
    <definedName name="A367174R">#REF!,#REF!</definedName>
    <definedName name="A367174R_Data">#REF!</definedName>
    <definedName name="A367174R_Latest">#REF!</definedName>
    <definedName name="A367175T">#REF!,#REF!</definedName>
    <definedName name="A367175T_Data">#REF!</definedName>
    <definedName name="A367175T_Latest">#REF!</definedName>
    <definedName name="A367176V">#REF!,#REF!</definedName>
    <definedName name="A367176V_Data">#REF!</definedName>
    <definedName name="A367176V_Latest">#REF!</definedName>
    <definedName name="A367179A">#REF!,#REF!</definedName>
    <definedName name="A367179A_Data">#REF!</definedName>
    <definedName name="A367179A_Latest">#REF!</definedName>
    <definedName name="A367180K">#REF!,#REF!</definedName>
    <definedName name="A367180K_Data">#REF!</definedName>
    <definedName name="A367180K_Latest">#REF!</definedName>
    <definedName name="A367181L">#REF!,#REF!</definedName>
    <definedName name="A367181L_Data">#REF!</definedName>
    <definedName name="A367181L_Latest">#REF!</definedName>
    <definedName name="A367184V">#REF!,#REF!</definedName>
    <definedName name="A367184V_Data">#REF!</definedName>
    <definedName name="A367184V_Latest">#REF!</definedName>
    <definedName name="A367185W">#REF!,#REF!</definedName>
    <definedName name="A367185W_Data">#REF!</definedName>
    <definedName name="A367185W_Latest">#REF!</definedName>
    <definedName name="A367186X">#REF!,#REF!</definedName>
    <definedName name="A367186X_Data">#REF!</definedName>
    <definedName name="A367186X_Latest">#REF!</definedName>
    <definedName name="A367189F">#REF!,#REF!</definedName>
    <definedName name="A367189F_Data">#REF!</definedName>
    <definedName name="A367189F_Latest">#REF!</definedName>
    <definedName name="A367190R">#REF!,#REF!</definedName>
    <definedName name="A367190R_Data">#REF!</definedName>
    <definedName name="A367190R_Latest">#REF!</definedName>
    <definedName name="A367191T">#REF!,#REF!</definedName>
    <definedName name="A367191T_Data">#REF!</definedName>
    <definedName name="A367191T_Latest">#REF!</definedName>
    <definedName name="A367194X">#REF!,#REF!</definedName>
    <definedName name="A367194X_Data">#REF!</definedName>
    <definedName name="A367194X_Latest">#REF!</definedName>
    <definedName name="A367195A">#REF!,#REF!</definedName>
    <definedName name="A367195A_Data">#REF!</definedName>
    <definedName name="A367195A_Latest">#REF!</definedName>
    <definedName name="A367196C">#REF!,#REF!</definedName>
    <definedName name="A367196C_Data">#REF!</definedName>
    <definedName name="A367196C_Latest">#REF!</definedName>
    <definedName name="A367199K">#REF!,#REF!</definedName>
    <definedName name="A367199K_Data">#REF!</definedName>
    <definedName name="A367199K_Latest">#REF!</definedName>
    <definedName name="A367200J">#REF!,#REF!</definedName>
    <definedName name="A367200J_Data">#REF!</definedName>
    <definedName name="A367200J_Latest">#REF!</definedName>
    <definedName name="A367201K">#REF!,#REF!</definedName>
    <definedName name="A367201K_Data">#REF!</definedName>
    <definedName name="A367201K_Latest">#REF!</definedName>
    <definedName name="A367204T">#REF!,#REF!</definedName>
    <definedName name="A367204T_Data">#REF!</definedName>
    <definedName name="A367204T_Latest">#REF!</definedName>
    <definedName name="A367205V">#REF!,#REF!</definedName>
    <definedName name="A367205V_Data">#REF!</definedName>
    <definedName name="A367205V_Latest">#REF!</definedName>
    <definedName name="A367206W">#REF!,#REF!</definedName>
    <definedName name="A367206W_Data">#REF!</definedName>
    <definedName name="A367206W_Latest">#REF!</definedName>
    <definedName name="A367209C">#REF!,#REF!</definedName>
    <definedName name="A367209C_Data">#REF!</definedName>
    <definedName name="A367209C_Latest">#REF!</definedName>
    <definedName name="A367210L">#REF!,#REF!</definedName>
    <definedName name="A367210L_Data">#REF!</definedName>
    <definedName name="A367210L_Latest">#REF!</definedName>
    <definedName name="A367211R">#REF!,#REF!</definedName>
    <definedName name="A367211R_Data">#REF!</definedName>
    <definedName name="A367211R_Latest">#REF!</definedName>
    <definedName name="A367214W">#REF!,#REF!</definedName>
    <definedName name="A367214W_Data">#REF!</definedName>
    <definedName name="A367214W_Latest">#REF!</definedName>
    <definedName name="A367215X">#REF!,#REF!</definedName>
    <definedName name="A367215X_Data">#REF!</definedName>
    <definedName name="A367215X_Latest">#REF!</definedName>
    <definedName name="A367216A">#REF!,#REF!</definedName>
    <definedName name="A367216A_Data">#REF!</definedName>
    <definedName name="A367216A_Latest">#REF!</definedName>
    <definedName name="A367219J">#REF!,#REF!</definedName>
    <definedName name="A367219J_Data">#REF!</definedName>
    <definedName name="A367219J_Latest">#REF!</definedName>
    <definedName name="A367220T">#REF!,#REF!</definedName>
    <definedName name="A367220T_Data">#REF!</definedName>
    <definedName name="A367220T_Latest">#REF!</definedName>
    <definedName name="A367221V">#REF!,#REF!</definedName>
    <definedName name="A367221V_Data">#REF!</definedName>
    <definedName name="A367221V_Latest">#REF!</definedName>
    <definedName name="A367224A">#REF!,#REF!</definedName>
    <definedName name="A367224A_Data">#REF!</definedName>
    <definedName name="A367224A_Latest">#REF!</definedName>
    <definedName name="A367225C">#REF!,#REF!</definedName>
    <definedName name="A367225C_Data">#REF!</definedName>
    <definedName name="A367225C_Latest">#REF!</definedName>
    <definedName name="A367226F">#REF!,#REF!</definedName>
    <definedName name="A367226F_Data">#REF!</definedName>
    <definedName name="A367226F_Latest">#REF!</definedName>
    <definedName name="A367229L">#REF!,#REF!</definedName>
    <definedName name="A367229L_Data">#REF!</definedName>
    <definedName name="A367229L_Latest">#REF!</definedName>
    <definedName name="A367230W">#REF!,#REF!</definedName>
    <definedName name="A367230W_Data">#REF!</definedName>
    <definedName name="A367230W_Latest">#REF!</definedName>
    <definedName name="A367231X">#REF!,#REF!</definedName>
    <definedName name="A367231X_Data">#REF!</definedName>
    <definedName name="A367231X_Latest">#REF!</definedName>
    <definedName name="A367234F">#REF!,#REF!</definedName>
    <definedName name="A367234F_Data">#REF!</definedName>
    <definedName name="A367234F_Latest">#REF!</definedName>
    <definedName name="A367235J">#REF!,#REF!</definedName>
    <definedName name="A367235J_Data">#REF!</definedName>
    <definedName name="A367235J_Latest">#REF!</definedName>
    <definedName name="A367236K">#REF!,#REF!</definedName>
    <definedName name="A367236K_Data">#REF!</definedName>
    <definedName name="A367236K_Latest">#REF!</definedName>
    <definedName name="A367239T">#REF!,#REF!</definedName>
    <definedName name="A367239T_Data">#REF!</definedName>
    <definedName name="A367239T_Latest">#REF!</definedName>
    <definedName name="A367240A">#REF!,#REF!</definedName>
    <definedName name="A367240A_Data">#REF!</definedName>
    <definedName name="A367240A_Latest">#REF!</definedName>
    <definedName name="A367241C">#REF!,#REF!</definedName>
    <definedName name="A367241C_Data">#REF!</definedName>
    <definedName name="A367241C_Latest">#REF!</definedName>
    <definedName name="A367244K">#REF!,#REF!</definedName>
    <definedName name="A367244K_Data">#REF!</definedName>
    <definedName name="A367244K_Latest">#REF!</definedName>
    <definedName name="A367245L">#REF!,#REF!</definedName>
    <definedName name="A367245L_Data">#REF!</definedName>
    <definedName name="A367245L_Latest">#REF!</definedName>
    <definedName name="A367246R">#REF!,#REF!</definedName>
    <definedName name="A367246R_Data">#REF!</definedName>
    <definedName name="A367246R_Latest">#REF!</definedName>
    <definedName name="A367249W">#REF!,#REF!</definedName>
    <definedName name="A367249W_Data">#REF!</definedName>
    <definedName name="A367249W_Latest">#REF!</definedName>
    <definedName name="A367250F">#REF!,#REF!</definedName>
    <definedName name="A367250F_Data">#REF!</definedName>
    <definedName name="A367250F_Latest">#REF!</definedName>
    <definedName name="A367251J">#REF!,#REF!</definedName>
    <definedName name="A367251J_Data">#REF!</definedName>
    <definedName name="A367251J_Latest">#REF!</definedName>
    <definedName name="A367254R">#REF!,#REF!</definedName>
    <definedName name="A367254R_Data">#REF!</definedName>
    <definedName name="A367254R_Latest">#REF!</definedName>
    <definedName name="A367255T">#REF!,#REF!</definedName>
    <definedName name="A367255T_Data">#REF!</definedName>
    <definedName name="A367255T_Latest">#REF!</definedName>
    <definedName name="A367256V">#REF!,#REF!</definedName>
    <definedName name="A367256V_Data">#REF!</definedName>
    <definedName name="A367256V_Latest">#REF!</definedName>
    <definedName name="A367259A">#REF!,#REF!</definedName>
    <definedName name="A367259A_Data">#REF!</definedName>
    <definedName name="A367259A_Latest">#REF!</definedName>
    <definedName name="A367260K">#REF!,#REF!</definedName>
    <definedName name="A367260K_Data">#REF!</definedName>
    <definedName name="A367260K_Latest">#REF!</definedName>
    <definedName name="A367261L">#REF!,#REF!</definedName>
    <definedName name="A367261L_Data">#REF!</definedName>
    <definedName name="A367261L_Latest">#REF!</definedName>
    <definedName name="A367264V">#REF!,#REF!</definedName>
    <definedName name="A367264V_Data">#REF!</definedName>
    <definedName name="A367264V_Latest">#REF!</definedName>
    <definedName name="A367265W">#REF!,#REF!</definedName>
    <definedName name="A367265W_Data">#REF!</definedName>
    <definedName name="A367265W_Latest">#REF!</definedName>
    <definedName name="A367266X">#REF!,#REF!</definedName>
    <definedName name="A367266X_Data">#REF!</definedName>
    <definedName name="A367266X_Latest">#REF!</definedName>
    <definedName name="A367269F">#REF!,#REF!</definedName>
    <definedName name="A367269F_Data">#REF!</definedName>
    <definedName name="A367269F_Latest">#REF!</definedName>
    <definedName name="A367270R">#REF!,#REF!</definedName>
    <definedName name="A367270R_Data">#REF!</definedName>
    <definedName name="A367270R_Latest">#REF!</definedName>
    <definedName name="A367271T">#REF!,#REF!</definedName>
    <definedName name="A367271T_Data">#REF!</definedName>
    <definedName name="A367271T_Latest">#REF!</definedName>
    <definedName name="A367274X">#REF!,#REF!</definedName>
    <definedName name="A367274X_Data">#REF!</definedName>
    <definedName name="A367274X_Latest">#REF!</definedName>
    <definedName name="A367275A">#REF!,#REF!</definedName>
    <definedName name="A367275A_Data">#REF!</definedName>
    <definedName name="A367275A_Latest">#REF!</definedName>
    <definedName name="A367276C">#REF!,#REF!</definedName>
    <definedName name="A367276C_Data">#REF!</definedName>
    <definedName name="A367276C_Latest">#REF!</definedName>
    <definedName name="A367279K">#REF!,#REF!</definedName>
    <definedName name="A367279K_Data">#REF!</definedName>
    <definedName name="A367279K_Latest">#REF!</definedName>
    <definedName name="A367280V">#REF!,#REF!</definedName>
    <definedName name="A367280V_Data">#REF!</definedName>
    <definedName name="A367280V_Latest">#REF!</definedName>
    <definedName name="A367281W">#REF!,#REF!</definedName>
    <definedName name="A367281W_Data">#REF!</definedName>
    <definedName name="A367281W_Latest">#REF!</definedName>
    <definedName name="A367284C">#REF!,#REF!</definedName>
    <definedName name="A367284C_Data">#REF!</definedName>
    <definedName name="A367284C_Latest">#REF!</definedName>
    <definedName name="A367285F">#REF!,#REF!</definedName>
    <definedName name="A367285F_Data">#REF!</definedName>
    <definedName name="A367285F_Latest">#REF!</definedName>
    <definedName name="A367286J">#REF!,#REF!</definedName>
    <definedName name="A367286J_Data">#REF!</definedName>
    <definedName name="A367286J_Latest">#REF!</definedName>
    <definedName name="A367289R">#REF!,#REF!</definedName>
    <definedName name="A367289R_Data">#REF!</definedName>
    <definedName name="A367289R_Latest">#REF!</definedName>
    <definedName name="A367290X">#REF!,#REF!</definedName>
    <definedName name="A367290X_Data">#REF!</definedName>
    <definedName name="A367290X_Latest">#REF!</definedName>
    <definedName name="A367291A">#REF!,#REF!</definedName>
    <definedName name="A367291A_Data">#REF!</definedName>
    <definedName name="A367291A_Latest">#REF!</definedName>
    <definedName name="A367294J">#REF!,#REF!</definedName>
    <definedName name="A367294J_Data">#REF!</definedName>
    <definedName name="A367294J_Latest">#REF!</definedName>
    <definedName name="A367295K">#REF!,#REF!</definedName>
    <definedName name="A367295K_Data">#REF!</definedName>
    <definedName name="A367295K_Latest">#REF!</definedName>
    <definedName name="A367296L">#REF!,#REF!</definedName>
    <definedName name="A367296L_Data">#REF!</definedName>
    <definedName name="A367296L_Latest">#REF!</definedName>
    <definedName name="A367299V">#REF!,#REF!</definedName>
    <definedName name="A367299V_Data">#REF!</definedName>
    <definedName name="A367299V_Latest">#REF!</definedName>
    <definedName name="A367300T">#REF!,#REF!</definedName>
    <definedName name="A367300T_Data">#REF!</definedName>
    <definedName name="A367300T_Latest">#REF!</definedName>
    <definedName name="A367301V">#REF!,#REF!</definedName>
    <definedName name="A367301V_Data">#REF!</definedName>
    <definedName name="A367301V_Latest">#REF!</definedName>
    <definedName name="A367304A">#REF!,#REF!</definedName>
    <definedName name="A367304A_Data">#REF!</definedName>
    <definedName name="A367304A_Latest">#REF!</definedName>
    <definedName name="A367305C">#REF!,#REF!</definedName>
    <definedName name="A367305C_Data">#REF!</definedName>
    <definedName name="A367305C_Latest">#REF!</definedName>
    <definedName name="A367306F">#REF!,#REF!</definedName>
    <definedName name="A367306F_Data">#REF!</definedName>
    <definedName name="A367306F_Latest">#REF!</definedName>
    <definedName name="A367309L">#REF!,#REF!</definedName>
    <definedName name="A367309L_Data">#REF!</definedName>
    <definedName name="A367309L_Latest">#REF!</definedName>
    <definedName name="A367310W">#REF!,#REF!</definedName>
    <definedName name="A367310W_Data">#REF!</definedName>
    <definedName name="A367310W_Latest">#REF!</definedName>
    <definedName name="A367311X">#REF!,#REF!</definedName>
    <definedName name="A367311X_Data">#REF!</definedName>
    <definedName name="A367311X_Latest">#REF!</definedName>
    <definedName name="A367314F">#REF!,#REF!</definedName>
    <definedName name="A367314F_Data">#REF!</definedName>
    <definedName name="A367314F_Latest">#REF!</definedName>
    <definedName name="A367315J">#REF!,#REF!</definedName>
    <definedName name="A367315J_Data">#REF!</definedName>
    <definedName name="A367315J_Latest">#REF!</definedName>
    <definedName name="A367316K">#REF!,#REF!</definedName>
    <definedName name="A367316K_Data">#REF!</definedName>
    <definedName name="A367316K_Latest">#REF!</definedName>
    <definedName name="A367319T">#REF!,#REF!</definedName>
    <definedName name="A367319T_Data">#REF!</definedName>
    <definedName name="A367319T_Latest">#REF!</definedName>
    <definedName name="A367320A">#REF!,#REF!</definedName>
    <definedName name="A367320A_Data">#REF!</definedName>
    <definedName name="A367320A_Latest">#REF!</definedName>
    <definedName name="A367321C">#REF!,#REF!</definedName>
    <definedName name="A367321C_Data">#REF!</definedName>
    <definedName name="A367321C_Latest">#REF!</definedName>
    <definedName name="A367324K">#REF!,#REF!</definedName>
    <definedName name="A367324K_Data">#REF!</definedName>
    <definedName name="A367324K_Latest">#REF!</definedName>
    <definedName name="A367325L">#REF!,#REF!</definedName>
    <definedName name="A367325L_Data">#REF!</definedName>
    <definedName name="A367325L_Latest">#REF!</definedName>
    <definedName name="A367326R">#REF!,#REF!</definedName>
    <definedName name="A367326R_Data">#REF!</definedName>
    <definedName name="A367326R_Latest">#REF!</definedName>
    <definedName name="A367329W">#REF!,#REF!</definedName>
    <definedName name="A367329W_Data">#REF!</definedName>
    <definedName name="A367329W_Latest">#REF!</definedName>
    <definedName name="A367330F">#REF!,#REF!</definedName>
    <definedName name="A367330F_Data">#REF!</definedName>
    <definedName name="A367330F_Latest">#REF!</definedName>
    <definedName name="A367331J">#REF!,#REF!</definedName>
    <definedName name="A367331J_Data">#REF!</definedName>
    <definedName name="A367331J_Latest">#REF!</definedName>
    <definedName name="A367334R">#REF!,#REF!</definedName>
    <definedName name="A367334R_Data">#REF!</definedName>
    <definedName name="A367334R_Latest">#REF!</definedName>
    <definedName name="A367335T">#REF!,#REF!</definedName>
    <definedName name="A367335T_Data">#REF!</definedName>
    <definedName name="A367335T_Latest">#REF!</definedName>
    <definedName name="A367336V">#REF!,#REF!</definedName>
    <definedName name="A367336V_Data">#REF!</definedName>
    <definedName name="A367336V_Latest">#REF!</definedName>
    <definedName name="A367339A">#REF!,#REF!</definedName>
    <definedName name="A367339A_Data">#REF!</definedName>
    <definedName name="A367339A_Latest">#REF!</definedName>
    <definedName name="A367340K">#REF!,#REF!</definedName>
    <definedName name="A367340K_Data">#REF!</definedName>
    <definedName name="A367340K_Latest">#REF!</definedName>
    <definedName name="A367341L">#REF!,#REF!</definedName>
    <definedName name="A367341L_Data">#REF!</definedName>
    <definedName name="A367341L_Latest">#REF!</definedName>
    <definedName name="A418786L">#REF!,#REF!</definedName>
    <definedName name="A418789V">#REF!,#REF!</definedName>
    <definedName name="A418790C">#REF!,#REF!</definedName>
    <definedName name="A418839F">#REF!,#REF!</definedName>
    <definedName name="A418842V">#REF!,#REF!</definedName>
    <definedName name="A418843W">#REF!,#REF!</definedName>
    <definedName name="A421661T">#REF!,#REF!</definedName>
    <definedName name="A421667F">#REF!,#REF!</definedName>
    <definedName name="A421720F">#REF!,#REF!</definedName>
    <definedName name="A421726V">#REF!,#REF!</definedName>
    <definedName name="A422502A">#REF!,#REF!</definedName>
    <definedName name="A422508R">#REF!,#REF!</definedName>
    <definedName name="A422509T">#REF!,#REF!</definedName>
    <definedName name="A422566L">#REF!,#REF!</definedName>
    <definedName name="A422572J">#REF!,#REF!</definedName>
    <definedName name="A422574L">#REF!,#REF!</definedName>
    <definedName name="Acct">#REF!</definedName>
    <definedName name="additions">#REF!</definedName>
    <definedName name="adjtyp">#REF!</definedName>
    <definedName name="asset">#REF!</definedName>
    <definedName name="assets">#REF!</definedName>
    <definedName name="atm_comment">#REF!</definedName>
    <definedName name="BS">#REF!</definedName>
    <definedName name="bui">#REF!</definedName>
    <definedName name="CASH">#REF!</definedName>
    <definedName name="coa">#REF!</definedName>
    <definedName name="Comparatives">#REF!</definedName>
    <definedName name="controltotal">#REF!</definedName>
    <definedName name="Data">#REF!</definedName>
    <definedName name="DataSet">#REF!</definedName>
    <definedName name="Date_Range">#REF!,#REF!</definedName>
    <definedName name="Date_Range_Data">#REF!</definedName>
    <definedName name="deci">#REF!</definedName>
    <definedName name="DetailLastCalcTimeStamp">#REF!</definedName>
    <definedName name="Details">#REF!</definedName>
    <definedName name="disposals">#REF!</definedName>
    <definedName name="ER">#REF!</definedName>
    <definedName name="EssLatest">"P1"</definedName>
    <definedName name="failedCalcTime">#REF!</definedName>
    <definedName name="furn">#REF!</definedName>
    <definedName name="GCF418EM.XLS">#REF!</definedName>
    <definedName name="GFS_all">#REF!</definedName>
    <definedName name="Hawthorn">#REF!</definedName>
    <definedName name="INTANGIBLES">#REF!</definedName>
    <definedName name="land2">#REF!</definedName>
    <definedName name="LGA">#REF!</definedName>
    <definedName name="look">#REF!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ed">#REF!</definedName>
    <definedName name="MidLastCalcTimeStamp">#REF!</definedName>
    <definedName name="Month">#REF!</definedName>
    <definedName name="Month1">#REF!</definedName>
    <definedName name="MonthAlias">#REF!</definedName>
    <definedName name="office">#REF!</definedName>
    <definedName name="OLE_LINK3" localSheetId="7">'Table 6'!#REF!</definedName>
    <definedName name="PANDL">#REF!</definedName>
    <definedName name="PathCentre">#REF!</definedName>
    <definedName name="Peel">#REF!</definedName>
    <definedName name="PeelSPA">#REF!</definedName>
    <definedName name="Periods">#REF!</definedName>
    <definedName name="PL">#REF!</definedName>
    <definedName name="_xlnm.Print_Area" localSheetId="3">'Table 4'!$A$2:$H$42</definedName>
    <definedName name="_xlnm.Print_Area" localSheetId="9">'Table 7'!$A$1:$F$43</definedName>
    <definedName name="_xlnm.Print_Area" localSheetId="12">'Table 9'!$A$4:$B$34</definedName>
    <definedName name="Print_Area_adm" localSheetId="3">#REF!</definedName>
    <definedName name="Print_Area_adm">#REF!</definedName>
    <definedName name="Print_Area_dep">#REF!</definedName>
    <definedName name="QEII">#REF!</definedName>
    <definedName name="qry_GetAgencyProfile">#REF!</definedName>
    <definedName name="Quad">#REF!</definedName>
    <definedName name="Rate_m2">#REF!</definedName>
    <definedName name="Recover">#REF!</definedName>
    <definedName name="Report">#REF!</definedName>
    <definedName name="Report2">#REF!</definedName>
    <definedName name="review">#REF!</definedName>
    <definedName name="round">#REF!</definedName>
    <definedName name="round2">#REF!</definedName>
    <definedName name="round3">#REF!</definedName>
    <definedName name="sales">#REF!</definedName>
    <definedName name="SCFlow">#REF!</definedName>
    <definedName name="SCOA">#REF!</definedName>
    <definedName name="SFPerfMet">#REF!</definedName>
    <definedName name="SFPerfRS">#REF!</definedName>
    <definedName name="SFPerfSCOA">#REF!</definedName>
    <definedName name="SFPos">#REF!</definedName>
    <definedName name="SFPosMet">#REF!</definedName>
    <definedName name="SFPosRS">#REF!</definedName>
    <definedName name="SFPosSCOA">#REF!</definedName>
    <definedName name="Sought">#REF!</definedName>
    <definedName name="Start_Year">#REF!</definedName>
    <definedName name="SummaryLastCalcTimeStamp">#REF!</definedName>
    <definedName name="SWHA">#REF!</definedName>
    <definedName name="TableName">"Dummy"</definedName>
    <definedName name="timcoa2">#REF!</definedName>
    <definedName name="variance">#REF!</definedName>
    <definedName name="W30T">#REF!</definedName>
    <definedName name="WAADA">#REF!</definedName>
    <definedName name="WACHS">#REF!</definedName>
    <definedName name="WOG">#REF!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5" l="1"/>
</calcChain>
</file>

<file path=xl/sharedStrings.xml><?xml version="1.0" encoding="utf-8"?>
<sst xmlns="http://schemas.openxmlformats.org/spreadsheetml/2006/main" count="556" uniqueCount="382">
  <si>
    <t>Table 1</t>
  </si>
  <si>
    <t>KEY BUDGET AGGREGATES</t>
  </si>
  <si>
    <t>Western Australia</t>
  </si>
  <si>
    <t>2020-21</t>
  </si>
  <si>
    <t>2021-22</t>
  </si>
  <si>
    <t>Budget</t>
  </si>
  <si>
    <t>Estimated</t>
  </si>
  <si>
    <t xml:space="preserve">Actual </t>
  </si>
  <si>
    <t>Actual</t>
  </si>
  <si>
    <t>GENERAL GOVERNMENT SECTOR</t>
  </si>
  <si>
    <t>Net Operating Balance ($m)</t>
  </si>
  <si>
    <t>Revenue ($m)</t>
  </si>
  <si>
    <t xml:space="preserve">Revenue Growth (%) </t>
  </si>
  <si>
    <t>Expenses ($m)</t>
  </si>
  <si>
    <t>Expense Growth (%)</t>
  </si>
  <si>
    <t>Net Debt at 30 June ($m)</t>
  </si>
  <si>
    <t>TOTAL PUBLIC SECTOR</t>
  </si>
  <si>
    <t>Asset Investment Program ($m)</t>
  </si>
  <si>
    <t>Cash Surplus/Deficit ($m)</t>
  </si>
  <si>
    <t>Table 2</t>
  </si>
  <si>
    <t>KEY ECONOMIC PARAMETERS</t>
  </si>
  <si>
    <t>Estimated     Actual</t>
  </si>
  <si>
    <r>
      <t xml:space="preserve">Demand and Output (%) </t>
    </r>
    <r>
      <rPr>
        <b/>
        <vertAlign val="superscript"/>
        <sz val="9.1999999999999993"/>
        <color theme="1"/>
        <rFont val="Arial"/>
        <family val="2"/>
      </rPr>
      <t>(a)(b)</t>
    </r>
  </si>
  <si>
    <t>Household Consumption</t>
  </si>
  <si>
    <t>Dwelling Investment</t>
  </si>
  <si>
    <t>Business Investment</t>
  </si>
  <si>
    <t>Government Consumption</t>
  </si>
  <si>
    <t>Government Investment</t>
  </si>
  <si>
    <t>State Final Demand</t>
  </si>
  <si>
    <t>Merchandise Exports</t>
  </si>
  <si>
    <t>Merchandise Imports</t>
  </si>
  <si>
    <r>
      <t xml:space="preserve">Net Exports </t>
    </r>
    <r>
      <rPr>
        <vertAlign val="superscript"/>
        <sz val="9.1999999999999993"/>
        <color theme="1"/>
        <rFont val="Arial"/>
        <family val="2"/>
      </rPr>
      <t>(c)</t>
    </r>
  </si>
  <si>
    <r>
      <t xml:space="preserve">Gross State Product </t>
    </r>
    <r>
      <rPr>
        <vertAlign val="superscript"/>
        <sz val="9.1999999999999993"/>
        <color theme="1"/>
        <rFont val="Arial"/>
        <family val="2"/>
      </rPr>
      <t xml:space="preserve">(d) </t>
    </r>
  </si>
  <si>
    <t>Labour Market (%)</t>
  </si>
  <si>
    <t>Exchange Rate $US/$A (cents)</t>
  </si>
  <si>
    <t>Iron Ore Price ($US/t) (CFR)</t>
  </si>
  <si>
    <t>Crude Oil Price ($US/barrel)</t>
  </si>
  <si>
    <t>Public Bank Account Earnings</t>
  </si>
  <si>
    <t>Consolidated Account Borrowings</t>
  </si>
  <si>
    <t>Note: Statistical outcomes sourced from the Australian Bureau of Statistics are subject to periodic revision by that organisation.</t>
  </si>
  <si>
    <t>Table 3</t>
  </si>
  <si>
    <t>GENERAL GOVERNMENT</t>
  </si>
  <si>
    <t>Operating Statement</t>
  </si>
  <si>
    <t>Variation</t>
  </si>
  <si>
    <t>Actual (EA)</t>
  </si>
  <si>
    <t>on EA</t>
  </si>
  <si>
    <t>$m</t>
  </si>
  <si>
    <t>(1)</t>
  </si>
  <si>
    <t>(2)</t>
  </si>
  <si>
    <t>REVENUE</t>
  </si>
  <si>
    <t>Taxation</t>
  </si>
  <si>
    <t>Current grants and subsidies</t>
  </si>
  <si>
    <t>Capital grants</t>
  </si>
  <si>
    <t>Sales of goods and services</t>
  </si>
  <si>
    <t>Interest income</t>
  </si>
  <si>
    <t>Revenue from public corporations</t>
  </si>
  <si>
    <t>Dividends</t>
  </si>
  <si>
    <t>Tax equivalent income</t>
  </si>
  <si>
    <t>Royalty income</t>
  </si>
  <si>
    <t xml:space="preserve">Other </t>
  </si>
  <si>
    <t>Total</t>
  </si>
  <si>
    <t>EXPENSES</t>
  </si>
  <si>
    <t>Salaries</t>
  </si>
  <si>
    <t>Superannuation</t>
  </si>
  <si>
    <t>Concurrent costs</t>
  </si>
  <si>
    <t>Superannuation interest cost</t>
  </si>
  <si>
    <t>Other employee costs</t>
  </si>
  <si>
    <t>Depreciation and amortisation</t>
  </si>
  <si>
    <t>Services and contracts</t>
  </si>
  <si>
    <t>Other gross operating expenses</t>
  </si>
  <si>
    <t>Interest</t>
  </si>
  <si>
    <t>Interest on leases</t>
  </si>
  <si>
    <t>Other interest</t>
  </si>
  <si>
    <t>Current transfers</t>
  </si>
  <si>
    <t>Capital transfers</t>
  </si>
  <si>
    <t>NET OPERATING BALANCE</t>
  </si>
  <si>
    <t>Table 4</t>
  </si>
  <si>
    <t>Revenue</t>
  </si>
  <si>
    <t>Taxation, comprising:</t>
  </si>
  <si>
    <t>- Payroll tax</t>
  </si>
  <si>
    <t>- Total duty on transfers</t>
  </si>
  <si>
    <t>- All other taxes</t>
  </si>
  <si>
    <t>Sub-Total</t>
  </si>
  <si>
    <t>Commonwealth grants, comprising:</t>
  </si>
  <si>
    <t>- Transport grants</t>
  </si>
  <si>
    <t>- All other grants</t>
  </si>
  <si>
    <t>Royalty income, comprising:</t>
  </si>
  <si>
    <t>- Iron ore royalties</t>
  </si>
  <si>
    <t>- All other royalty income</t>
  </si>
  <si>
    <t>All other revenue</t>
  </si>
  <si>
    <t>TOTAL REVENUE</t>
  </si>
  <si>
    <t>Expenses</t>
  </si>
  <si>
    <t>Education</t>
  </si>
  <si>
    <t>- Jobs, Tourism, Science and Innovation</t>
  </si>
  <si>
    <t>- Transport</t>
  </si>
  <si>
    <t>- Main Roads</t>
  </si>
  <si>
    <t>All other expenses</t>
  </si>
  <si>
    <t>TOTAL EXPENSES</t>
  </si>
  <si>
    <t>TOTAL VARIANCE</t>
  </si>
  <si>
    <t>Summary Financial Aggregates</t>
  </si>
  <si>
    <t>(3)</t>
  </si>
  <si>
    <t>OPERATING STATEMENT</t>
  </si>
  <si>
    <t>Net Operating Balance</t>
  </si>
  <si>
    <t>BALANCE SHEET</t>
  </si>
  <si>
    <t>Assets</t>
  </si>
  <si>
    <t>Liabilities</t>
  </si>
  <si>
    <t>Net Worth</t>
  </si>
  <si>
    <t>CASH FLOW STATEMENT</t>
  </si>
  <si>
    <t>Change in net cash held</t>
  </si>
  <si>
    <t>Cash surplus/-deficit</t>
  </si>
  <si>
    <t>Memorandum Item: Net Debt</t>
  </si>
  <si>
    <t xml:space="preserve">Variation on </t>
  </si>
  <si>
    <t>EA</t>
  </si>
  <si>
    <t>General government sector</t>
  </si>
  <si>
    <t>Public financial corporations sector</t>
  </si>
  <si>
    <t>less</t>
  </si>
  <si>
    <t>General government dividend revenue</t>
  </si>
  <si>
    <t>Public non-financial corporations dividend</t>
  </si>
  <si>
    <t>Agency depreciation costs on right of use assets</t>
  </si>
  <si>
    <t>Total public sector net operating balance</t>
  </si>
  <si>
    <t>%</t>
  </si>
  <si>
    <t>Public Transport Authority</t>
  </si>
  <si>
    <t>DevelopmentWA</t>
  </si>
  <si>
    <t>Main Roads</t>
  </si>
  <si>
    <t>Water Corporation</t>
  </si>
  <si>
    <t>Communities</t>
  </si>
  <si>
    <t>Note: Segments may not add due to rounding.</t>
  </si>
  <si>
    <t>General Government</t>
  </si>
  <si>
    <t>Commissioner of Main Roads</t>
  </si>
  <si>
    <t>WA Health</t>
  </si>
  <si>
    <t>Finance</t>
  </si>
  <si>
    <t>Justice</t>
  </si>
  <si>
    <t>Fire and Emergency Services</t>
  </si>
  <si>
    <t xml:space="preserve">Provision for Asset Investment Program </t>
  </si>
  <si>
    <t>All Other</t>
  </si>
  <si>
    <t>Total General Government</t>
  </si>
  <si>
    <t>Public Corporations</t>
  </si>
  <si>
    <t>Communities (Housing Services)</t>
  </si>
  <si>
    <t>Synergy (Electricity Generation and Retail Corporation)</t>
  </si>
  <si>
    <t>Port Authorities</t>
  </si>
  <si>
    <t>Western Power</t>
  </si>
  <si>
    <t>Gold Corporation</t>
  </si>
  <si>
    <t>Horizon Power (Regional Power Corporation)</t>
  </si>
  <si>
    <t>Total Public Corporations</t>
  </si>
  <si>
    <t>Primary Industries and Regional Development</t>
  </si>
  <si>
    <t>Biodiversity, Conservation and Attractions</t>
  </si>
  <si>
    <t>WA Planning Commission</t>
  </si>
  <si>
    <t>Training and Workforce Development</t>
  </si>
  <si>
    <t>Horizon Power</t>
  </si>
  <si>
    <t>Housing Authority</t>
  </si>
  <si>
    <t>Total Public Sector Net Debt at 30 June</t>
  </si>
  <si>
    <t>Yes</t>
  </si>
  <si>
    <t>- Target Met</t>
  </si>
  <si>
    <t>- Total public sector net worth ($b)</t>
  </si>
  <si>
    <t xml:space="preserve">Maintain or increase net worth of the total public sector </t>
  </si>
  <si>
    <t>No</t>
  </si>
  <si>
    <t xml:space="preserve">  in line with budgeted expense limits</t>
  </si>
  <si>
    <t xml:space="preserve">- ensuring key service delivery agency recurrent spending outcomes are </t>
  </si>
  <si>
    <t>- delivering public sector wage outcomes in line with Government wages policy</t>
  </si>
  <si>
    <t>Maintain disciplined general government expense management through:</t>
  </si>
  <si>
    <t>- General government net operating balance ($m)</t>
  </si>
  <si>
    <t xml:space="preserve">     on average over the forward estimates period</t>
  </si>
  <si>
    <t xml:space="preserve">Maintain a net operating surplus for the general government sector </t>
  </si>
  <si>
    <t>Outcome for Target</t>
  </si>
  <si>
    <t>Variance from Revised Limit</t>
  </si>
  <si>
    <t>Public Transport Authority of Western Australia</t>
  </si>
  <si>
    <t>Western Australia Police Force</t>
  </si>
  <si>
    <t>Mental Health Commission</t>
  </si>
  <si>
    <t>Transport</t>
  </si>
  <si>
    <t>Share (%)</t>
  </si>
  <si>
    <t>Royalty Income</t>
  </si>
  <si>
    <t>Sales of Goods and Services</t>
  </si>
  <si>
    <t>Other Commonwealth Grants</t>
  </si>
  <si>
    <t>Training and TAFEs</t>
  </si>
  <si>
    <t>Health and Mental Health</t>
  </si>
  <si>
    <t>Electricity and Water Subsidies</t>
  </si>
  <si>
    <t>Roads, Rail and Transport</t>
  </si>
  <si>
    <t>Community Safety</t>
  </si>
  <si>
    <t>- General government</t>
  </si>
  <si>
    <t>- Public non-financial corporations</t>
  </si>
  <si>
    <t>- Public financial corporations</t>
  </si>
  <si>
    <t>WA Sports Centre Trust</t>
  </si>
  <si>
    <t>Total purchases of non-financial assets</t>
  </si>
  <si>
    <t>Cumulative impact on net debt at 30 June</t>
  </si>
  <si>
    <t>2015-16</t>
  </si>
  <si>
    <t>2016-17</t>
  </si>
  <si>
    <t>2017-18</t>
  </si>
  <si>
    <t>2018-19</t>
  </si>
  <si>
    <t>2019-20</t>
  </si>
  <si>
    <t xml:space="preserve">Agreement </t>
  </si>
  <si>
    <t>Employees</t>
  </si>
  <si>
    <t>Expiry Date</t>
  </si>
  <si>
    <t>(c)</t>
  </si>
  <si>
    <t>Under Negotiation</t>
  </si>
  <si>
    <t>Disability Services Social Trainers</t>
  </si>
  <si>
    <t>TPS Net Worth</t>
  </si>
  <si>
    <t>TOTAL PUBLIC SECTOR NET DEBT</t>
  </si>
  <si>
    <t>Table 5</t>
  </si>
  <si>
    <t>Table 6</t>
  </si>
  <si>
    <t>TOTAL PUBLIC SECTOR OPERATING BALANCE</t>
  </si>
  <si>
    <t>By Sector</t>
  </si>
  <si>
    <t>Table 8</t>
  </si>
  <si>
    <t>Table 7</t>
  </si>
  <si>
    <t xml:space="preserve">INFRASTRUCTURE INVESTMENT </t>
  </si>
  <si>
    <t>Total Public Sector</t>
  </si>
  <si>
    <t>SUMMARY OF TOTAL PUBLIC SECTOR NET DEBT VARIATIONS</t>
  </si>
  <si>
    <t>Table 10</t>
  </si>
  <si>
    <t>Table 11</t>
  </si>
  <si>
    <t>General Government Sector</t>
  </si>
  <si>
    <t>Table 12</t>
  </si>
  <si>
    <t>TOTAL PUBLIC SECTOR NET WORTH</t>
  </si>
  <si>
    <t>At 30 June</t>
  </si>
  <si>
    <t>Figure 5</t>
  </si>
  <si>
    <t>Figure 4</t>
  </si>
  <si>
    <t>Figure 3</t>
  </si>
  <si>
    <t>Figure 2</t>
  </si>
  <si>
    <t>Figure 1</t>
  </si>
  <si>
    <r>
      <t xml:space="preserve">INDUSTRIAL AGREEMENTS </t>
    </r>
    <r>
      <rPr>
        <b/>
        <vertAlign val="superscript"/>
        <sz val="12"/>
        <rFont val="Arial"/>
        <family val="2"/>
      </rPr>
      <t>(a)</t>
    </r>
  </si>
  <si>
    <r>
      <t>AGENCY RECURRENT SPENDING OUTCOMES</t>
    </r>
    <r>
      <rPr>
        <b/>
        <vertAlign val="superscript"/>
        <sz val="12"/>
        <color theme="1"/>
        <rFont val="Arial"/>
        <family val="2"/>
      </rPr>
      <t xml:space="preserve"> (a)</t>
    </r>
  </si>
  <si>
    <t>GENERAL GOVERNMENT REVENUE</t>
  </si>
  <si>
    <t>GENERAL GOVERNMENT EXPENSES</t>
  </si>
  <si>
    <t xml:space="preserve">At 30 June </t>
  </si>
  <si>
    <t>2022-23</t>
  </si>
  <si>
    <t>Note: Columns/rows may not add due to rounding</t>
  </si>
  <si>
    <t>Note: Columns/rows may not add due to rounding.</t>
  </si>
  <si>
    <t>- GST grants</t>
  </si>
  <si>
    <t>- Lithium royalties</t>
  </si>
  <si>
    <t xml:space="preserve">Offset by: </t>
  </si>
  <si>
    <t>Note: Column may not add due to rounding.</t>
  </si>
  <si>
    <t>Note: Columns may not add due to rounding.</t>
  </si>
  <si>
    <t>All Other General Government Agencies</t>
  </si>
  <si>
    <t>Racing and Wagering WA</t>
  </si>
  <si>
    <t>Provision for Decarbonisation of the</t>
  </si>
  <si>
    <t xml:space="preserve"> South West Interconnected System</t>
  </si>
  <si>
    <t>All Other Public Corporations</t>
  </si>
  <si>
    <t>Internal Purchases Between Sectors</t>
  </si>
  <si>
    <t>Leases and Service Concession Liabilities</t>
  </si>
  <si>
    <t>Other Borrowings:</t>
  </si>
  <si>
    <t>Consolidated Account</t>
  </si>
  <si>
    <t>All Other Agency Borrowings</t>
  </si>
  <si>
    <t>Deposits Held and Advances</t>
  </si>
  <si>
    <r>
      <rPr>
        <i/>
        <sz val="8"/>
        <color theme="1"/>
        <rFont val="Arial"/>
        <family val="2"/>
      </rPr>
      <t xml:space="preserve">less: </t>
    </r>
    <r>
      <rPr>
        <sz val="8"/>
        <color theme="1"/>
        <rFont val="Arial"/>
        <family val="2"/>
      </rPr>
      <t>Liquid Financial Assets</t>
    </r>
  </si>
  <si>
    <t>Change in Net Debt</t>
  </si>
  <si>
    <t>Main Roads (CSA)</t>
  </si>
  <si>
    <t>Prison Officers</t>
  </si>
  <si>
    <t>Registered Nurses</t>
  </si>
  <si>
    <t>11 Oct 2022</t>
  </si>
  <si>
    <t>PTA Salaried Officers</t>
  </si>
  <si>
    <t>26 Oct 2022</t>
  </si>
  <si>
    <t>PTA Railcar Drivers</t>
  </si>
  <si>
    <t>16 Mar 2023</t>
  </si>
  <si>
    <t>Firefighters</t>
  </si>
  <si>
    <t xml:space="preserve">(a) For materiality purposes, this table includes large key agreements only and not smaller agreements that cover less than 300 employees. </t>
  </si>
  <si>
    <t>Table 9</t>
  </si>
  <si>
    <t xml:space="preserve">Underspending </t>
  </si>
  <si>
    <t>(a)  Includes changes in lease liabilities and other movements in net debt attributable to issues such as revaluations of investment assets and debt liabilities, net acquisitions of financial assets for liquidity purposes, etc. These transactions have no associated operating or infrastructure cash flows reflected in other items in this table. Lease movements are matched by changes in (non-debt) related right of use assets and have no associated operating or infrastructure cash flows reflected in other items in this table.</t>
  </si>
  <si>
    <t>- Internal transactions</t>
  </si>
  <si>
    <t>2023-24</t>
  </si>
  <si>
    <t>(a)     Annual growth.</t>
  </si>
  <si>
    <t>(c)     Net exports include international trade in both goods and services.</t>
  </si>
  <si>
    <t>(d)     Forecasts for ownership transfer costs, international trade in services and the balancing item are not separately reported.</t>
  </si>
  <si>
    <t>(e)     Actual population figure for 2023-24 is not available until 12 December 2024.</t>
  </si>
  <si>
    <t>(f)     Year-ended growth.</t>
  </si>
  <si>
    <t>(g)     Data expressed as annual average during the financial year.</t>
  </si>
  <si>
    <t>(j)    2023-24 actual is based on preliminary data and is subject to revision.</t>
  </si>
  <si>
    <t>NET OPERATING BALANCE - ESTIMATED ACTUAL (2024-25 BUDGET)</t>
  </si>
  <si>
    <t>- Gambling taxes</t>
  </si>
  <si>
    <t>- Insurance duty</t>
  </si>
  <si>
    <t>- Landfill levy</t>
  </si>
  <si>
    <t>- Housing Support Program</t>
  </si>
  <si>
    <t>- Disaster Recovery Funding Arrangements</t>
  </si>
  <si>
    <t>- State contribution to National Disability Insurance Scheme</t>
  </si>
  <si>
    <t>- Local Government, Sport and Cultural Industries</t>
  </si>
  <si>
    <t>- Fire and Emergency Services</t>
  </si>
  <si>
    <t>- Primary Industries and Regional Development</t>
  </si>
  <si>
    <t>NET OPERATING BALANCE - 2023-24 ANNUAL REPORT ON STATE FINANCES</t>
  </si>
  <si>
    <t>SUMMARY OF 2023-24 GENERAL GOVERNMENT REVENUE AND EXPENSE 
VARIATIONS SINCE THE 2024-25 BUDGET ESTIMATED ACTUAL</t>
  </si>
  <si>
    <t>(3)=(2)-(1)</t>
  </si>
  <si>
    <t>Public non-financial corporations sector</t>
  </si>
  <si>
    <r>
      <t>revenue</t>
    </r>
    <r>
      <rPr>
        <vertAlign val="superscript"/>
        <sz val="8"/>
        <color theme="1"/>
        <rFont val="Arial"/>
        <family val="2"/>
      </rPr>
      <t xml:space="preserve"> (a)</t>
    </r>
  </si>
  <si>
    <r>
      <t xml:space="preserve">leased from other government sectors </t>
    </r>
    <r>
      <rPr>
        <vertAlign val="superscript"/>
        <sz val="8"/>
        <color theme="1"/>
        <rFont val="Arial"/>
        <family val="2"/>
      </rPr>
      <t>(b)</t>
    </r>
  </si>
  <si>
    <r>
      <t>(a)</t>
    </r>
    <r>
      <rPr>
        <sz val="8"/>
        <color theme="1"/>
        <rFont val="Times New Roman"/>
        <family val="1"/>
      </rPr>
      <t xml:space="preserve">     </t>
    </r>
    <r>
      <rPr>
        <sz val="8"/>
        <color theme="1"/>
        <rFont val="Arial"/>
        <family val="2"/>
      </rPr>
      <t>Dividends received from Keystart (a PFC) by the Housing Authority (a PNFC).</t>
    </r>
  </si>
  <si>
    <r>
      <t>(b)</t>
    </r>
    <r>
      <rPr>
        <sz val="8"/>
        <color theme="1"/>
        <rFont val="Times New Roman"/>
        <family val="1"/>
      </rPr>
      <t xml:space="preserve">     </t>
    </r>
    <r>
      <rPr>
        <sz val="8"/>
        <color theme="1"/>
        <rFont val="Arial"/>
        <family val="2"/>
      </rPr>
      <t>Depreciation costs incurred by agencies for right of use assets leased from other agencies within the same sub 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</si>
  <si>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t>Western Australia Police Force</t>
  </si>
  <si>
    <t>-</t>
  </si>
  <si>
    <t>(a)</t>
  </si>
  <si>
    <r>
      <t>Western Australian Treasury Corporation</t>
    </r>
    <r>
      <rPr>
        <vertAlign val="superscript"/>
        <sz val="8"/>
        <color theme="1"/>
        <rFont val="Arial"/>
        <family val="2"/>
      </rPr>
      <t xml:space="preserve"> (b)</t>
    </r>
  </si>
  <si>
    <t>2024-25 Budget - Total Public Sector Net Debt</t>
  </si>
  <si>
    <t>- Public Transport Authority</t>
  </si>
  <si>
    <t>- Commissioner of Main Roads</t>
  </si>
  <si>
    <t>- Provision for Synergy Decarbonisation</t>
  </si>
  <si>
    <t>- Synergy</t>
  </si>
  <si>
    <t>- WA Health</t>
  </si>
  <si>
    <t>- Pilbara Ports Authority</t>
  </si>
  <si>
    <t>- Development WA</t>
  </si>
  <si>
    <t>- Western Power</t>
  </si>
  <si>
    <t>- Education</t>
  </si>
  <si>
    <t>- Western Australian Planning Commission</t>
  </si>
  <si>
    <t>- Housing Authority</t>
  </si>
  <si>
    <t>- Underspend Provision</t>
  </si>
  <si>
    <t>- All other</t>
  </si>
  <si>
    <t>2023-24 Annual Report on State Finances - Total Public Sector Net Debt</t>
  </si>
  <si>
    <t>SINCE 2024-25 BUDGET</t>
  </si>
  <si>
    <t>2023-24 Budget</t>
  </si>
  <si>
    <t>2024-25 Budget Estimated Actual</t>
  </si>
  <si>
    <t>2023-24 FINANCIAL TARGETS</t>
  </si>
  <si>
    <t>(b) Registered in 2023-24.</t>
  </si>
  <si>
    <t>(c) Agreed in-principle in 2024-25.</t>
  </si>
  <si>
    <t>PTA Transit Officers</t>
  </si>
  <si>
    <t>School Teachers and Administration</t>
  </si>
  <si>
    <t>TAFE Leturers</t>
  </si>
  <si>
    <t>Venues West</t>
  </si>
  <si>
    <t>Arts and Cultue Trust Venues Management</t>
  </si>
  <si>
    <t>Public Servants and Government Officers</t>
  </si>
  <si>
    <t>School Support Officers</t>
  </si>
  <si>
    <t>Insurance Commission (Government Officers)</t>
  </si>
  <si>
    <t>WA Health PACTS (Health Salaried Officers)</t>
  </si>
  <si>
    <t>WA Police</t>
  </si>
  <si>
    <t>AWU Miscellanious Public Sector Employees</t>
  </si>
  <si>
    <t>9 Jun 2023</t>
  </si>
  <si>
    <t>6 Oct 2023</t>
  </si>
  <si>
    <t>5 Dec 2023</t>
  </si>
  <si>
    <t>15 Dec 2023</t>
  </si>
  <si>
    <t>31 Dec 2023</t>
  </si>
  <si>
    <t>31 Jan 2024</t>
  </si>
  <si>
    <t>10 June 2024</t>
  </si>
  <si>
    <t>12 June 2024</t>
  </si>
  <si>
    <t>30 June 2024</t>
  </si>
  <si>
    <t>Registered</t>
  </si>
  <si>
    <t>Status in 2023-24</t>
  </si>
  <si>
    <t>2022-23 (b)</t>
  </si>
  <si>
    <t>(4)=(3)/(1)</t>
  </si>
  <si>
    <t>Local Government, Sport and cultural Industries</t>
  </si>
  <si>
    <r>
      <t>(a)</t>
    </r>
    <r>
      <rPr>
        <sz val="8"/>
        <color theme="1"/>
        <rFont val="Arial"/>
        <family val="2"/>
      </rPr>
      <t xml:space="preserve">   The target is met when agencies’ recurrent spending outcomes for the 15 largest appropriation-funded agencies are no more than 2% higher than the amount approved for Resource Agreements for the year. </t>
    </r>
  </si>
  <si>
    <r>
      <t>(b)</t>
    </r>
    <r>
      <rPr>
        <sz val="8"/>
        <color theme="1"/>
        <rFont val="Arial"/>
        <family val="2"/>
      </rPr>
      <t>   Approved 2023-24 Total Cost of Services reflected in the 2024-25 Budget.</t>
    </r>
  </si>
  <si>
    <t>GST Grants</t>
  </si>
  <si>
    <t>(a) The $3.6 billion for Communities in this chart represents the general government portion of the Department’s recurrent spending (with some expenditure from the former Housing Authority remaining within the public non-financial corporations sector for the purpose of whole-of-government reporting).</t>
  </si>
  <si>
    <t>2023-24 ASSET INVESTMENT PROGRAM</t>
  </si>
  <si>
    <t>Share (%) rounded</t>
  </si>
  <si>
    <t>Utilities</t>
  </si>
  <si>
    <t>Health, Education and Training</t>
  </si>
  <si>
    <t>Communities, Housing and Land</t>
  </si>
  <si>
    <t>Sports, Culture and Attractions</t>
  </si>
  <si>
    <t>Ports</t>
  </si>
  <si>
    <t>2023-24 Asset Investment Program</t>
  </si>
  <si>
    <t>2023-24 
Est. Actual</t>
  </si>
  <si>
    <t>2023-24 
Actual</t>
  </si>
  <si>
    <t xml:space="preserve"> 2023-24 
Budget</t>
  </si>
  <si>
    <t>2024 
Budget</t>
  </si>
  <si>
    <t>2024
 Est. Actual</t>
  </si>
  <si>
    <t>2024 
Actual</t>
  </si>
  <si>
    <t>Figure 6</t>
  </si>
  <si>
    <t>Ratio</t>
  </si>
  <si>
    <t>WA</t>
  </si>
  <si>
    <t>VIC</t>
  </si>
  <si>
    <t>NSW</t>
  </si>
  <si>
    <t>QLD</t>
  </si>
  <si>
    <t>SA</t>
  </si>
  <si>
    <t>TAS</t>
  </si>
  <si>
    <t>MYR
Revision</t>
  </si>
  <si>
    <r>
      <t xml:space="preserve">Population </t>
    </r>
    <r>
      <rPr>
        <vertAlign val="superscript"/>
        <sz val="9.1999999999999993"/>
        <color theme="1"/>
        <rFont val="Arial"/>
        <family val="2"/>
      </rPr>
      <t xml:space="preserve">(e)(f) </t>
    </r>
  </si>
  <si>
    <r>
      <t xml:space="preserve">Employment </t>
    </r>
    <r>
      <rPr>
        <vertAlign val="superscript"/>
        <sz val="9"/>
        <color theme="1"/>
        <rFont val="Arial"/>
        <family val="2"/>
      </rPr>
      <t>(a)</t>
    </r>
  </si>
  <si>
    <r>
      <t xml:space="preserve">Unemployment Rate </t>
    </r>
    <r>
      <rPr>
        <vertAlign val="superscript"/>
        <sz val="9.1999999999999993"/>
        <color theme="1"/>
        <rFont val="Arial"/>
        <family val="2"/>
      </rPr>
      <t>(g)</t>
    </r>
  </si>
  <si>
    <r>
      <t>Participation Rate</t>
    </r>
    <r>
      <rPr>
        <vertAlign val="superscript"/>
        <sz val="9.1999999999999993"/>
        <color theme="1"/>
        <rFont val="Arial"/>
        <family val="2"/>
      </rPr>
      <t xml:space="preserve"> (g)</t>
    </r>
  </si>
  <si>
    <t>Prices (%)</t>
  </si>
  <si>
    <r>
      <t xml:space="preserve">Consumer Price Index </t>
    </r>
    <r>
      <rPr>
        <vertAlign val="superscript"/>
        <sz val="9"/>
        <color theme="1"/>
        <rFont val="Arial"/>
        <family val="2"/>
      </rPr>
      <t>(f)(h)</t>
    </r>
  </si>
  <si>
    <r>
      <t xml:space="preserve">Wage Price Index </t>
    </r>
    <r>
      <rPr>
        <vertAlign val="superscript"/>
        <sz val="9.1999999999999993"/>
        <color theme="1"/>
        <rFont val="Arial"/>
        <family val="2"/>
      </rPr>
      <t>(f)</t>
    </r>
  </si>
  <si>
    <r>
      <t xml:space="preserve">Perth Median House Price </t>
    </r>
    <r>
      <rPr>
        <vertAlign val="superscript"/>
        <sz val="9"/>
        <color theme="1"/>
        <rFont val="Arial"/>
        <family val="2"/>
      </rPr>
      <t>(a)</t>
    </r>
  </si>
  <si>
    <r>
      <t xml:space="preserve">Other Key Parameters </t>
    </r>
    <r>
      <rPr>
        <b/>
        <vertAlign val="superscript"/>
        <sz val="9.1999999999999993"/>
        <color theme="1"/>
        <rFont val="Arial"/>
        <family val="2"/>
      </rPr>
      <t xml:space="preserve">(g) </t>
    </r>
  </si>
  <si>
    <r>
      <t xml:space="preserve">Iron Ore Volumes (million dry tonnes) </t>
    </r>
    <r>
      <rPr>
        <vertAlign val="superscript"/>
        <sz val="9"/>
        <color theme="1"/>
        <rFont val="Arial"/>
        <family val="2"/>
      </rPr>
      <t>(j)</t>
    </r>
  </si>
  <si>
    <r>
      <t>Interest Rate Assumptions (%)</t>
    </r>
    <r>
      <rPr>
        <b/>
        <vertAlign val="superscript"/>
        <sz val="9.1999999999999993"/>
        <color theme="1"/>
        <rFont val="Arial"/>
        <family val="2"/>
      </rPr>
      <t xml:space="preserve"> </t>
    </r>
    <r>
      <rPr>
        <vertAlign val="superscript"/>
        <sz val="9.1999999999999993"/>
        <color theme="1"/>
        <rFont val="Arial"/>
        <family val="2"/>
      </rPr>
      <t>(g)</t>
    </r>
  </si>
  <si>
    <t>(b)     Based on State Final Demand and Balance of Payments data published for the June quarter 2024. Actual data for 2023-24 for Gross State Product is           not available until 20 November 2024.</t>
  </si>
  <si>
    <t xml:space="preserve">(h)    The CPI growth rates are based on the total index excluding the electricity sub index as a result of the successive Household Electricity Credits provided across the State. </t>
  </si>
  <si>
    <t>NET DEBT BY JURISDICTION</t>
  </si>
  <si>
    <t>(b)    WATC borrowings excluding borrowings reported by agencies. Also includes forward lending creditors (financial instrument transactions undertaken prior to 30 June 2024 and due for settlement after 30 June 2024).</t>
  </si>
  <si>
    <r>
      <t>(a)</t>
    </r>
    <r>
      <rPr>
        <sz val="8"/>
        <color theme="1"/>
        <rFont val="Times New Roman"/>
        <family val="1"/>
      </rPr>
      <t xml:space="preserve">    </t>
    </r>
    <r>
      <rPr>
        <sz val="8"/>
        <color theme="1"/>
        <rFont val="Arial"/>
        <family val="2"/>
      </rPr>
      <t>Amount less than $500,000.</t>
    </r>
  </si>
  <si>
    <r>
      <t>(a)</t>
    </r>
    <r>
      <rPr>
        <sz val="7"/>
        <color rgb="FF000000"/>
        <rFont val="Times New Roman"/>
        <family val="1"/>
      </rPr>
      <t>    </t>
    </r>
    <r>
      <rPr>
        <sz val="8"/>
        <color rgb="FF000000"/>
        <rFont val="Arial"/>
        <family val="2"/>
      </rPr>
      <t xml:space="preserve"> Source: 2023‑24 ARSF (Western Australia). 2024‑25 Budgets (all other jurisdictions).</t>
    </r>
  </si>
  <si>
    <r>
      <t xml:space="preserve">Less </t>
    </r>
    <r>
      <rPr>
        <sz val="8"/>
        <color theme="1"/>
        <rFont val="Arial"/>
        <family val="2"/>
      </rPr>
      <t>change in net cash flows from operating activities and dividends paid</t>
    </r>
  </si>
  <si>
    <r>
      <t xml:space="preserve">Plus </t>
    </r>
    <r>
      <rPr>
        <sz val="8"/>
        <color theme="1"/>
        <rFont val="Arial"/>
        <family val="2"/>
      </rPr>
      <t>purchases of non-financial assets</t>
    </r>
  </si>
  <si>
    <r>
      <t xml:space="preserve">Less </t>
    </r>
    <r>
      <rPr>
        <sz val="8"/>
        <color theme="1"/>
        <rFont val="Arial"/>
        <family val="2"/>
      </rPr>
      <t>proceeds from sale of non-financial assets</t>
    </r>
  </si>
  <si>
    <r>
      <rPr>
        <i/>
        <sz val="8"/>
        <color theme="1"/>
        <rFont val="Arial"/>
        <family val="2"/>
      </rPr>
      <t>Plus</t>
    </r>
    <r>
      <rPr>
        <sz val="8"/>
        <color theme="1"/>
        <rFont val="Arial"/>
        <family val="2"/>
      </rPr>
      <t xml:space="preserve"> all other financing transactions (a)</t>
    </r>
  </si>
  <si>
    <r>
      <t>Resource Agreement</t>
    </r>
    <r>
      <rPr>
        <b/>
        <vertAlign val="superscript"/>
        <sz val="8"/>
        <color theme="1"/>
        <rFont val="Arial"/>
        <family val="2"/>
      </rPr>
      <t xml:space="preserv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</si>
</sst>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 \ \ ;\-#,##0\ \ \ ;\-\ \ \ "/>
    <numFmt numFmtId="165" formatCode="#,##0.0\ \ \ ;\-#,##0.0\ \ \ ;\-\ \ \ "/>
    <numFmt numFmtId="166" formatCode="0.0"/>
    <numFmt numFmtId="167" formatCode="#,##0.0"/>
    <numFmt numFmtId="168" formatCode="#,##0;\-#,##0;\-"/>
    <numFmt numFmtId="169" formatCode="_-* #,##0_-;\-* #,##0_-;_-* &quot;-&quot;??_-;_-@_-"/>
    <numFmt numFmtId="170" formatCode="0.0%"/>
    <numFmt numFmtId="171" formatCode="#,##0.0;\-#,##0.0;\-"/>
    <numFmt numFmtId="172" formatCode="#,##0.000"/>
    <numFmt numFmtId="173" formatCode="#,##0.0;\-#,##0.0;&quot;-&quot;"/>
    <numFmt numFmtId="174" formatCode="[$-10409]#,##0;\(#,##0\);\-"/>
    <numFmt numFmtId="175" formatCode="#,##0\ \ \ ;\-#,###\ \ \ ;\-\ \ \ "/>
  </numFmts>
  <fonts count="53"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name val="Arial"/>
      <family val="2"/>
    </font>
    <font>
      <b/>
      <sz val="12"/>
      <name val="Arial"/>
      <family val="2"/>
    </font>
    <font>
      <sz val="12"/>
      <name val="Arial"/>
      <family val="2"/>
    </font>
    <font>
      <sz val="8"/>
      <color theme="1"/>
      <name val="Arial"/>
      <family val="2"/>
    </font>
    <font>
      <sz val="8"/>
      <name val="Arial"/>
      <family val="2"/>
    </font>
    <font>
      <sz val="9"/>
      <color theme="1"/>
      <name val="Arial"/>
      <family val="2"/>
    </font>
    <font>
      <b/>
      <sz val="8"/>
      <color theme="1"/>
      <name val="Arial"/>
      <family val="2"/>
    </font>
    <font>
      <b/>
      <vertAlign val="superscript"/>
      <sz val="9.1999999999999993"/>
      <color theme="1"/>
      <name val="Arial"/>
      <family val="2"/>
    </font>
    <font>
      <vertAlign val="superscript"/>
      <sz val="9.1999999999999993"/>
      <color theme="1"/>
      <name val="Arial"/>
      <family val="2"/>
    </font>
    <font>
      <sz val="8"/>
      <color rgb="FFFF0000"/>
      <name val="Arial"/>
      <family val="2"/>
    </font>
    <font>
      <vertAlign val="superscript"/>
      <sz val="8"/>
      <color theme="1"/>
      <name val="Arial"/>
      <family val="2"/>
    </font>
    <font>
      <vertAlign val="superscript"/>
      <sz val="9"/>
      <color theme="1"/>
      <name val="Arial"/>
      <family val="2"/>
    </font>
    <font>
      <i/>
      <sz val="8"/>
      <name val="Arial"/>
      <family val="2"/>
    </font>
    <font>
      <b/>
      <sz val="8"/>
      <name val="Arial"/>
      <family val="2"/>
    </font>
    <font>
      <b/>
      <i/>
      <sz val="8"/>
      <name val="Arial"/>
      <family val="2"/>
    </font>
    <font>
      <vertAlign val="superscript"/>
      <sz val="9"/>
      <name val="Arial"/>
      <family val="2"/>
    </font>
    <font>
      <sz val="11"/>
      <color theme="1"/>
      <name val="Arial"/>
      <family val="2"/>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Book Antiqua"/>
      <family val="1"/>
    </font>
    <font>
      <sz val="11"/>
      <color rgb="FFFF0000"/>
      <name val="Arial"/>
      <family val="2"/>
    </font>
    <font>
      <b/>
      <sz val="11"/>
      <color theme="1"/>
      <name val="Arial"/>
      <family val="2"/>
    </font>
    <font>
      <sz val="10"/>
      <color rgb="FF000000"/>
      <name val="Arial"/>
      <family val="2"/>
    </font>
    <font>
      <sz val="10"/>
      <name val="Calibri"/>
      <family val="2"/>
    </font>
    <font>
      <sz val="8"/>
      <color theme="1"/>
      <name val="Times New Roman"/>
      <family val="1"/>
    </font>
    <font>
      <i/>
      <sz val="8"/>
      <color theme="1"/>
      <name val="Arial"/>
      <family val="2"/>
    </font>
    <font>
      <b/>
      <sz val="12"/>
      <color theme="1"/>
      <name val="Arial"/>
      <family val="2"/>
    </font>
    <font>
      <b/>
      <vertAlign val="superscript"/>
      <sz val="12"/>
      <color theme="1"/>
      <name val="Arial"/>
      <family val="2"/>
    </font>
    <font>
      <b/>
      <vertAlign val="superscript"/>
      <sz val="12"/>
      <name val="Arial"/>
      <family val="2"/>
    </font>
    <font>
      <sz val="8"/>
      <color theme="1" tint="4.9989318521683403E-2"/>
      <name val="Arial"/>
      <family val="2"/>
    </font>
    <font>
      <sz val="4"/>
      <name val="Arial"/>
      <family val="2"/>
    </font>
    <font>
      <i/>
      <sz val="4"/>
      <name val="Arial"/>
      <family val="2"/>
    </font>
    <font>
      <sz val="9"/>
      <color rgb="FFFF0000"/>
      <name val="Arial"/>
      <family val="2"/>
    </font>
    <font>
      <u/>
      <sz val="11"/>
      <color theme="10"/>
      <name val="Calibri"/>
      <family val="2"/>
      <scheme val="minor"/>
    </font>
    <font>
      <sz val="7"/>
      <color theme="1"/>
      <name val="Arial"/>
      <family val="2"/>
    </font>
    <font>
      <vertAlign val="superscript"/>
      <sz val="8"/>
      <name val="Arial"/>
      <family val="2"/>
    </font>
    <font>
      <i/>
      <vertAlign val="superscript"/>
      <sz val="8"/>
      <name val="Arial"/>
      <family val="2"/>
    </font>
    <font>
      <b/>
      <sz val="8"/>
      <color rgb="FF000000"/>
      <name val="Arial"/>
      <family val="2"/>
    </font>
    <font>
      <sz val="10"/>
      <color rgb="FFFF0000"/>
      <name val="Arial"/>
      <family val="2"/>
    </font>
    <font>
      <vertAlign val="superscript"/>
      <sz val="10"/>
      <color theme="1"/>
      <name val="Calibri"/>
      <family val="2"/>
      <scheme val="minor"/>
    </font>
    <font>
      <sz val="11"/>
      <color theme="1"/>
      <name val="Calibri"/>
      <family val="2"/>
    </font>
    <font>
      <sz val="8"/>
      <color rgb="FFC00000"/>
      <name val="Arial"/>
      <family val="2"/>
    </font>
    <font>
      <sz val="7"/>
      <color theme="1" tint="4.9989318521683403E-2"/>
      <name val="Arial"/>
      <family val="2"/>
    </font>
    <font>
      <sz val="11"/>
      <color theme="1" tint="4.9989318521683403E-2"/>
      <name val="Arial"/>
      <family val="2"/>
    </font>
    <font>
      <sz val="7"/>
      <color rgb="FF000000"/>
      <name val="Times New Roman"/>
      <family val="1"/>
    </font>
    <font>
      <sz val="8"/>
      <color rgb="FF000000"/>
      <name val="Arial"/>
      <family val="2"/>
    </font>
    <font>
      <b/>
      <vertAlign val="superscript"/>
      <sz val="8"/>
      <color theme="1"/>
      <name val="Arial"/>
      <family val="2"/>
    </font>
  </fonts>
  <fills count="8">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3" fillId="0" borderId="0" applyFont="0" applyFill="0" applyBorder="0" applyAlignment="0" applyProtection="0"/>
    <xf numFmtId="9" fontId="3" fillId="0" borderId="0" applyFont="0" applyFill="0" applyBorder="0" applyAlignment="0" applyProtection="0"/>
    <xf numFmtId="0" fontId="8" fillId="0" borderId="0"/>
    <xf numFmtId="0" fontId="8" fillId="0" borderId="0"/>
    <xf numFmtId="0" fontId="21" fillId="0" borderId="0"/>
    <xf numFmtId="9" fontId="22" fillId="0" borderId="0" applyFont="0" applyFill="0" applyBorder="0" applyAlignment="0" applyProtection="0"/>
    <xf numFmtId="9" fontId="20" fillId="0" borderId="0" applyFont="0" applyFill="0" applyBorder="0" applyAlignment="0" applyProtection="0"/>
    <xf numFmtId="0" fontId="23" fillId="0" borderId="0"/>
    <xf numFmtId="9" fontId="23" fillId="0" borderId="0" applyFont="0" applyFill="0" applyBorder="0" applyAlignment="0" applyProtection="0"/>
    <xf numFmtId="0" fontId="20" fillId="0" borderId="0"/>
    <xf numFmtId="0" fontId="25" fillId="0" borderId="0"/>
    <xf numFmtId="0" fontId="21" fillId="0" borderId="0"/>
    <xf numFmtId="0" fontId="20" fillId="0" borderId="0"/>
    <xf numFmtId="0" fontId="21" fillId="0" borderId="0"/>
    <xf numFmtId="43" fontId="20" fillId="0" borderId="0" applyFont="0" applyFill="0" applyBorder="0" applyAlignment="0" applyProtection="0"/>
    <xf numFmtId="0" fontId="2" fillId="0" borderId="0"/>
    <xf numFmtId="0" fontId="1" fillId="0" borderId="0"/>
    <xf numFmtId="0" fontId="39" fillId="0" borderId="0" applyNumberFormat="0" applyFill="0" applyBorder="0" applyAlignment="0" applyProtection="0"/>
    <xf numFmtId="9" fontId="1" fillId="0" borderId="0" applyFont="0" applyFill="0" applyBorder="0" applyAlignment="0" applyProtection="0"/>
    <xf numFmtId="0" fontId="23" fillId="0" borderId="0"/>
    <xf numFmtId="43" fontId="46" fillId="0" borderId="0" applyFont="0" applyFill="0" applyBorder="0" applyAlignment="0" applyProtection="0"/>
  </cellStyleXfs>
  <cellXfs count="353">
    <xf numFmtId="0" fontId="0" fillId="0" borderId="0" xfId="0"/>
    <xf numFmtId="0" fontId="4" fillId="0" borderId="0" xfId="0" applyFont="1"/>
    <xf numFmtId="0" fontId="8" fillId="0" borderId="0" xfId="0" applyFont="1"/>
    <xf numFmtId="0" fontId="9" fillId="0" borderId="0" xfId="0" applyFont="1" applyAlignment="1">
      <alignment horizontal="center"/>
    </xf>
    <xf numFmtId="0" fontId="5" fillId="0" borderId="0" xfId="0" applyFont="1"/>
    <xf numFmtId="0" fontId="6" fillId="0" borderId="0" xfId="0" applyFont="1"/>
    <xf numFmtId="0" fontId="7" fillId="0" borderId="0" xfId="0" applyFont="1"/>
    <xf numFmtId="164" fontId="7" fillId="0" borderId="0" xfId="0" applyNumberFormat="1" applyFont="1"/>
    <xf numFmtId="0" fontId="8" fillId="0" borderId="2" xfId="3" applyBorder="1" applyAlignment="1">
      <alignment wrapText="1"/>
    </xf>
    <xf numFmtId="0" fontId="8" fillId="0" borderId="2" xfId="3" applyBorder="1" applyAlignment="1">
      <alignment horizontal="center"/>
    </xf>
    <xf numFmtId="0" fontId="8" fillId="0" borderId="0" xfId="3" applyAlignment="1">
      <alignment wrapText="1"/>
    </xf>
    <xf numFmtId="0" fontId="8" fillId="0" borderId="0" xfId="3" applyAlignment="1">
      <alignment horizontal="center"/>
    </xf>
    <xf numFmtId="0" fontId="8" fillId="2" borderId="0" xfId="3" applyFill="1" applyAlignment="1">
      <alignment horizontal="center"/>
    </xf>
    <xf numFmtId="0" fontId="16" fillId="0" borderId="0" xfId="3" applyFont="1" applyAlignment="1">
      <alignment horizontal="center"/>
    </xf>
    <xf numFmtId="0" fontId="8" fillId="0" borderId="0" xfId="3" quotePrefix="1" applyAlignment="1">
      <alignment horizontal="center"/>
    </xf>
    <xf numFmtId="0" fontId="8" fillId="2" borderId="0" xfId="3" quotePrefix="1" applyFill="1" applyAlignment="1">
      <alignment horizontal="center"/>
    </xf>
    <xf numFmtId="0" fontId="16" fillId="0" borderId="0" xfId="3" quotePrefix="1" applyFont="1" applyAlignment="1">
      <alignment horizontal="center"/>
    </xf>
    <xf numFmtId="0" fontId="17" fillId="0" borderId="0" xfId="3" applyFont="1" applyAlignment="1">
      <alignment wrapText="1"/>
    </xf>
    <xf numFmtId="164" fontId="8" fillId="0" borderId="0" xfId="3" applyNumberFormat="1"/>
    <xf numFmtId="164" fontId="8" fillId="2" borderId="0" xfId="3" applyNumberFormat="1" applyFill="1"/>
    <xf numFmtId="164" fontId="16" fillId="0" borderId="0" xfId="3" applyNumberFormat="1" applyFont="1"/>
    <xf numFmtId="0" fontId="8" fillId="0" borderId="0" xfId="3" applyAlignment="1">
      <alignment horizontal="left" wrapText="1"/>
    </xf>
    <xf numFmtId="0" fontId="8" fillId="0" borderId="0" xfId="3" applyAlignment="1">
      <alignment horizontal="left" wrapText="1" indent="1"/>
    </xf>
    <xf numFmtId="0" fontId="16" fillId="0" borderId="0" xfId="3" applyFont="1" applyAlignment="1">
      <alignment wrapText="1"/>
    </xf>
    <xf numFmtId="164" fontId="16" fillId="2" borderId="0" xfId="3" applyNumberFormat="1" applyFont="1" applyFill="1"/>
    <xf numFmtId="164" fontId="17" fillId="0" borderId="0" xfId="3" applyNumberFormat="1" applyFont="1"/>
    <xf numFmtId="164" fontId="18" fillId="0" borderId="0" xfId="3" applyNumberFormat="1" applyFont="1"/>
    <xf numFmtId="0" fontId="8" fillId="0" borderId="0" xfId="3"/>
    <xf numFmtId="0" fontId="8" fillId="0" borderId="0" xfId="3" applyAlignment="1">
      <alignment horizontal="left" indent="1"/>
    </xf>
    <xf numFmtId="0" fontId="8" fillId="0" borderId="0" xfId="3" applyAlignment="1">
      <alignment horizontal="left"/>
    </xf>
    <xf numFmtId="0" fontId="16" fillId="0" borderId="0" xfId="3" applyFont="1"/>
    <xf numFmtId="164" fontId="17" fillId="2" borderId="0" xfId="3" applyNumberFormat="1" applyFont="1" applyFill="1"/>
    <xf numFmtId="0" fontId="9" fillId="0" borderId="0" xfId="0" applyFont="1"/>
    <xf numFmtId="167" fontId="9" fillId="0" borderId="0" xfId="0" applyNumberFormat="1" applyFont="1"/>
    <xf numFmtId="0" fontId="8" fillId="0" borderId="0" xfId="3" applyAlignment="1">
      <alignment horizontal="center" wrapText="1"/>
    </xf>
    <xf numFmtId="0" fontId="17" fillId="0" borderId="0" xfId="3" applyFont="1" applyAlignment="1">
      <alignment horizontal="left" wrapText="1"/>
    </xf>
    <xf numFmtId="0" fontId="20" fillId="0" borderId="0" xfId="0" applyFont="1"/>
    <xf numFmtId="0" fontId="8" fillId="0" borderId="0" xfId="4" applyAlignment="1">
      <alignment wrapText="1"/>
    </xf>
    <xf numFmtId="0" fontId="8" fillId="0" borderId="0" xfId="4" applyAlignment="1">
      <alignment horizontal="center"/>
    </xf>
    <xf numFmtId="0" fontId="8" fillId="2" borderId="0" xfId="4" applyFill="1" applyAlignment="1">
      <alignment horizontal="center"/>
    </xf>
    <xf numFmtId="0" fontId="16" fillId="0" borderId="0" xfId="4" applyFont="1" applyAlignment="1">
      <alignment horizontal="center"/>
    </xf>
    <xf numFmtId="0" fontId="17" fillId="0" borderId="0" xfId="4" applyFont="1" applyAlignment="1">
      <alignment wrapText="1"/>
    </xf>
    <xf numFmtId="0" fontId="8" fillId="0" borderId="0" xfId="4" quotePrefix="1" applyAlignment="1">
      <alignment horizontal="center"/>
    </xf>
    <xf numFmtId="0" fontId="16" fillId="0" borderId="0" xfId="4" quotePrefix="1" applyFont="1"/>
    <xf numFmtId="164" fontId="8" fillId="0" borderId="0" xfId="4" applyNumberFormat="1"/>
    <xf numFmtId="164" fontId="8" fillId="2" borderId="0" xfId="4" applyNumberFormat="1" applyFill="1"/>
    <xf numFmtId="0" fontId="8" fillId="0" borderId="0" xfId="4"/>
    <xf numFmtId="0" fontId="17" fillId="0" borderId="0" xfId="4" applyFont="1" applyAlignment="1">
      <alignment horizontal="left" wrapText="1"/>
    </xf>
    <xf numFmtId="164" fontId="8" fillId="0" borderId="0" xfId="4" applyNumberFormat="1" applyAlignment="1">
      <alignment horizontal="right"/>
    </xf>
    <xf numFmtId="164" fontId="16" fillId="0" borderId="0" xfId="4" applyNumberFormat="1" applyFont="1"/>
    <xf numFmtId="164" fontId="8" fillId="0" borderId="0" xfId="4" quotePrefix="1" applyNumberFormat="1" applyAlignment="1">
      <alignment horizontal="right"/>
    </xf>
    <xf numFmtId="0" fontId="0" fillId="0" borderId="0" xfId="4" applyFont="1" applyAlignment="1">
      <alignment horizontal="left" wrapText="1"/>
    </xf>
    <xf numFmtId="0" fontId="16" fillId="0" borderId="0" xfId="4" applyFont="1" applyAlignment="1">
      <alignment horizontal="left" wrapText="1"/>
    </xf>
    <xf numFmtId="164" fontId="8" fillId="6" borderId="0" xfId="4" applyNumberFormat="1" applyFill="1"/>
    <xf numFmtId="164" fontId="17" fillId="0" borderId="0" xfId="4" applyNumberFormat="1" applyFont="1"/>
    <xf numFmtId="164" fontId="17" fillId="6" borderId="0" xfId="4" applyNumberFormat="1" applyFont="1" applyFill="1" applyAlignment="1">
      <alignment horizontal="right"/>
    </xf>
    <xf numFmtId="164" fontId="18" fillId="0" borderId="0" xfId="4" applyNumberFormat="1" applyFont="1"/>
    <xf numFmtId="0" fontId="8" fillId="0" borderId="0" xfId="4" applyAlignment="1">
      <alignment horizontal="left" wrapText="1"/>
    </xf>
    <xf numFmtId="0" fontId="7" fillId="5" borderId="0" xfId="0" applyFont="1" applyFill="1"/>
    <xf numFmtId="0" fontId="7" fillId="5" borderId="0" xfId="0" applyFont="1" applyFill="1" applyAlignment="1">
      <alignment horizontal="right"/>
    </xf>
    <xf numFmtId="169" fontId="7" fillId="5" borderId="0" xfId="1" applyNumberFormat="1" applyFont="1" applyFill="1"/>
    <xf numFmtId="9" fontId="7" fillId="5" borderId="0" xfId="2" applyFont="1" applyFill="1"/>
    <xf numFmtId="0" fontId="16" fillId="0" borderId="0" xfId="4" applyFont="1"/>
    <xf numFmtId="0" fontId="8" fillId="0" borderId="2" xfId="4" applyBorder="1" applyAlignment="1">
      <alignment wrapText="1"/>
    </xf>
    <xf numFmtId="0" fontId="7" fillId="2" borderId="0" xfId="4" quotePrefix="1" applyFont="1" applyFill="1" applyAlignment="1">
      <alignment horizontal="center"/>
    </xf>
    <xf numFmtId="0" fontId="16" fillId="0" borderId="0" xfId="4" quotePrefix="1" applyFont="1" applyAlignment="1">
      <alignment horizontal="center"/>
    </xf>
    <xf numFmtId="0" fontId="16" fillId="0" borderId="0" xfId="4" applyFont="1" applyAlignment="1">
      <alignment wrapText="1"/>
    </xf>
    <xf numFmtId="0" fontId="13" fillId="0" borderId="0" xfId="4" applyFont="1"/>
    <xf numFmtId="0" fontId="7" fillId="0" borderId="0" xfId="4" applyFont="1" applyAlignment="1">
      <alignment horizontal="left" wrapText="1" indent="1"/>
    </xf>
    <xf numFmtId="0" fontId="18" fillId="0" borderId="0" xfId="4" applyFont="1" applyAlignment="1">
      <alignment horizontal="left" wrapText="1"/>
    </xf>
    <xf numFmtId="164" fontId="18" fillId="2" borderId="0" xfId="4" applyNumberFormat="1" applyFont="1" applyFill="1"/>
    <xf numFmtId="164" fontId="18" fillId="0" borderId="0" xfId="4" applyNumberFormat="1" applyFont="1" applyAlignment="1">
      <alignment horizontal="right"/>
    </xf>
    <xf numFmtId="0" fontId="8" fillId="6" borderId="0" xfId="4" applyFill="1"/>
    <xf numFmtId="0" fontId="16" fillId="0" borderId="0" xfId="4" applyFont="1" applyAlignment="1">
      <alignment horizontal="right"/>
    </xf>
    <xf numFmtId="0" fontId="17" fillId="0" borderId="0" xfId="4" applyFont="1"/>
    <xf numFmtId="0" fontId="7" fillId="0" borderId="0" xfId="4" applyFont="1" applyAlignment="1">
      <alignment horizontal="left" wrapText="1"/>
    </xf>
    <xf numFmtId="0" fontId="18" fillId="0" borderId="0" xfId="4" applyFont="1" applyAlignment="1">
      <alignment wrapText="1"/>
    </xf>
    <xf numFmtId="164" fontId="17" fillId="6" borderId="0" xfId="4" applyNumberFormat="1" applyFont="1" applyFill="1"/>
    <xf numFmtId="164" fontId="17" fillId="0" borderId="0" xfId="4" applyNumberFormat="1" applyFont="1" applyAlignment="1">
      <alignment horizontal="right"/>
    </xf>
    <xf numFmtId="0" fontId="24" fillId="0" borderId="0" xfId="8" applyFont="1"/>
    <xf numFmtId="0" fontId="23" fillId="0" borderId="0" xfId="8"/>
    <xf numFmtId="0" fontId="7" fillId="0" borderId="0" xfId="8" applyFont="1"/>
    <xf numFmtId="3" fontId="7" fillId="0" borderId="0" xfId="8" applyNumberFormat="1" applyFont="1" applyAlignment="1">
      <alignment horizontal="right" indent="1"/>
    </xf>
    <xf numFmtId="3" fontId="7" fillId="3" borderId="0" xfId="8" applyNumberFormat="1" applyFont="1" applyFill="1" applyAlignment="1">
      <alignment horizontal="right" indent="1"/>
    </xf>
    <xf numFmtId="3" fontId="10" fillId="0" borderId="0" xfId="8" applyNumberFormat="1" applyFont="1" applyAlignment="1">
      <alignment horizontal="right" indent="1"/>
    </xf>
    <xf numFmtId="3" fontId="10" fillId="3" borderId="0" xfId="8" applyNumberFormat="1" applyFont="1" applyFill="1" applyAlignment="1">
      <alignment horizontal="right" indent="1"/>
    </xf>
    <xf numFmtId="9" fontId="0" fillId="0" borderId="0" xfId="9" applyFont="1" applyFill="1"/>
    <xf numFmtId="0" fontId="20" fillId="0" borderId="0" xfId="10"/>
    <xf numFmtId="3" fontId="20" fillId="0" borderId="0" xfId="10" applyNumberFormat="1"/>
    <xf numFmtId="0" fontId="26" fillId="0" borderId="0" xfId="10" applyFont="1"/>
    <xf numFmtId="0" fontId="27" fillId="0" borderId="0" xfId="10" applyFont="1"/>
    <xf numFmtId="0" fontId="27" fillId="0" borderId="0" xfId="10" applyFont="1" applyAlignment="1">
      <alignment horizontal="right"/>
    </xf>
    <xf numFmtId="0" fontId="21" fillId="0" borderId="0" xfId="12"/>
    <xf numFmtId="166" fontId="3" fillId="0" borderId="0" xfId="10" applyNumberFormat="1" applyFont="1"/>
    <xf numFmtId="170" fontId="3" fillId="0" borderId="0" xfId="7" applyNumberFormat="1" applyFont="1"/>
    <xf numFmtId="174" fontId="28" fillId="0" borderId="0" xfId="10" applyNumberFormat="1" applyFont="1" applyAlignment="1">
      <alignment vertical="top" wrapText="1" readingOrder="1"/>
    </xf>
    <xf numFmtId="0" fontId="29" fillId="0" borderId="0" xfId="10" applyFont="1"/>
    <xf numFmtId="0" fontId="10" fillId="5" borderId="0" xfId="0" applyFont="1" applyFill="1"/>
    <xf numFmtId="169" fontId="10" fillId="5" borderId="0" xfId="1" applyNumberFormat="1" applyFont="1" applyFill="1"/>
    <xf numFmtId="168" fontId="7" fillId="5" borderId="0" xfId="0" applyNumberFormat="1" applyFont="1" applyFill="1" applyAlignment="1">
      <alignment horizontal="right"/>
    </xf>
    <xf numFmtId="168" fontId="7" fillId="5" borderId="0" xfId="2" applyNumberFormat="1" applyFont="1" applyFill="1"/>
    <xf numFmtId="168" fontId="7" fillId="5" borderId="0" xfId="2" applyNumberFormat="1" applyFont="1" applyFill="1" applyAlignment="1">
      <alignment horizontal="right"/>
    </xf>
    <xf numFmtId="168" fontId="7" fillId="5" borderId="0" xfId="0" applyNumberFormat="1" applyFont="1" applyFill="1" applyAlignment="1">
      <alignment horizontal="left"/>
    </xf>
    <xf numFmtId="3" fontId="27" fillId="0" borderId="0" xfId="10" applyNumberFormat="1" applyFont="1"/>
    <xf numFmtId="167" fontId="20" fillId="0" borderId="0" xfId="10" applyNumberFormat="1"/>
    <xf numFmtId="167" fontId="27" fillId="0" borderId="0" xfId="10" applyNumberFormat="1" applyFont="1"/>
    <xf numFmtId="172" fontId="20" fillId="0" borderId="0" xfId="10" applyNumberFormat="1"/>
    <xf numFmtId="0" fontId="20" fillId="0" borderId="0" xfId="13"/>
    <xf numFmtId="9" fontId="0" fillId="0" borderId="0" xfId="0" applyNumberFormat="1"/>
    <xf numFmtId="9" fontId="7" fillId="5" borderId="0" xfId="2" applyFont="1" applyFill="1" applyAlignment="1">
      <alignment horizontal="right"/>
    </xf>
    <xf numFmtId="168" fontId="22" fillId="0" borderId="0" xfId="0" applyNumberFormat="1" applyFont="1"/>
    <xf numFmtId="168" fontId="22" fillId="0" borderId="0" xfId="0" applyNumberFormat="1" applyFont="1" applyAlignment="1">
      <alignment horizontal="left"/>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vertical="center"/>
    </xf>
    <xf numFmtId="0" fontId="7" fillId="0" borderId="0" xfId="10" applyFont="1"/>
    <xf numFmtId="0" fontId="8" fillId="0" borderId="0" xfId="13" applyFont="1"/>
    <xf numFmtId="0" fontId="7" fillId="0" borderId="2" xfId="8" applyFont="1" applyBorder="1"/>
    <xf numFmtId="1" fontId="7" fillId="0" borderId="2" xfId="8" applyNumberFormat="1" applyFont="1" applyBorder="1" applyAlignment="1">
      <alignment horizontal="right" indent="1"/>
    </xf>
    <xf numFmtId="1" fontId="7" fillId="3" borderId="2" xfId="8" applyNumberFormat="1" applyFont="1" applyFill="1" applyBorder="1" applyAlignment="1">
      <alignment horizontal="right" indent="1"/>
    </xf>
    <xf numFmtId="0" fontId="32" fillId="0" borderId="0" xfId="0" applyFont="1"/>
    <xf numFmtId="0" fontId="7" fillId="0" borderId="1" xfId="0" applyFont="1" applyBorder="1" applyAlignment="1">
      <alignment wrapText="1"/>
    </xf>
    <xf numFmtId="0" fontId="7" fillId="0" borderId="1" xfId="0" applyFont="1" applyBorder="1"/>
    <xf numFmtId="0" fontId="8" fillId="0" borderId="2" xfId="0" applyFont="1" applyBorder="1" applyAlignment="1">
      <alignment wrapText="1"/>
    </xf>
    <xf numFmtId="0" fontId="8" fillId="0" borderId="2" xfId="0" applyFont="1" applyBorder="1"/>
    <xf numFmtId="0" fontId="4" fillId="0" borderId="0" xfId="10" applyFont="1"/>
    <xf numFmtId="0" fontId="36" fillId="0" borderId="0" xfId="3" applyFont="1" applyAlignment="1">
      <alignment wrapText="1"/>
    </xf>
    <xf numFmtId="0" fontId="36" fillId="0" borderId="0" xfId="3" applyFont="1"/>
    <xf numFmtId="0" fontId="37" fillId="0" borderId="0" xfId="3" applyFont="1"/>
    <xf numFmtId="164" fontId="7" fillId="0" borderId="0" xfId="10" applyNumberFormat="1" applyFont="1"/>
    <xf numFmtId="0" fontId="10" fillId="0" borderId="0" xfId="10" applyFont="1"/>
    <xf numFmtId="164" fontId="14" fillId="0" borderId="0" xfId="10" applyNumberFormat="1" applyFont="1"/>
    <xf numFmtId="0" fontId="8" fillId="0" borderId="0" xfId="10" applyFont="1"/>
    <xf numFmtId="0" fontId="9" fillId="0" borderId="0" xfId="17" applyFont="1"/>
    <xf numFmtId="0" fontId="9" fillId="0" borderId="2" xfId="17" applyFont="1" applyBorder="1"/>
    <xf numFmtId="3" fontId="9" fillId="0" borderId="0" xfId="17" applyNumberFormat="1" applyFont="1"/>
    <xf numFmtId="0" fontId="38" fillId="0" borderId="0" xfId="17" applyFont="1"/>
    <xf numFmtId="167" fontId="9" fillId="0" borderId="0" xfId="17" applyNumberFormat="1" applyFont="1"/>
    <xf numFmtId="0" fontId="9" fillId="0" borderId="0" xfId="17" quotePrefix="1" applyFont="1" applyAlignment="1">
      <alignment horizontal="left" indent="1"/>
    </xf>
    <xf numFmtId="166" fontId="9" fillId="0" borderId="0" xfId="17" applyNumberFormat="1" applyFont="1"/>
    <xf numFmtId="0" fontId="19" fillId="0" borderId="0" xfId="17" applyFont="1"/>
    <xf numFmtId="0" fontId="9" fillId="0" borderId="0" xfId="17" quotePrefix="1" applyFont="1" applyAlignment="1">
      <alignment horizontal="left"/>
    </xf>
    <xf numFmtId="9" fontId="9" fillId="0" borderId="0" xfId="19" applyFont="1"/>
    <xf numFmtId="0" fontId="40" fillId="0" borderId="0" xfId="0" applyFont="1" applyAlignment="1">
      <alignment horizontal="justify" vertical="center"/>
    </xf>
    <xf numFmtId="0" fontId="8" fillId="0" borderId="1" xfId="3" applyBorder="1" applyAlignment="1">
      <alignment wrapText="1"/>
    </xf>
    <xf numFmtId="0" fontId="8" fillId="0" borderId="1" xfId="3" applyBorder="1"/>
    <xf numFmtId="0" fontId="16" fillId="0" borderId="1" xfId="3" applyFont="1" applyBorder="1"/>
    <xf numFmtId="0" fontId="8" fillId="6" borderId="0" xfId="3" quotePrefix="1" applyFill="1" applyAlignment="1">
      <alignment horizontal="center"/>
    </xf>
    <xf numFmtId="164" fontId="8" fillId="6" borderId="0" xfId="3" applyNumberFormat="1" applyFill="1"/>
    <xf numFmtId="164" fontId="17" fillId="6" borderId="0" xfId="3" applyNumberFormat="1" applyFont="1" applyFill="1"/>
    <xf numFmtId="3" fontId="7" fillId="0" borderId="0" xfId="10" applyNumberFormat="1" applyFont="1"/>
    <xf numFmtId="0" fontId="36" fillId="0" borderId="0" xfId="4" applyFont="1"/>
    <xf numFmtId="0" fontId="0" fillId="0" borderId="1" xfId="4" applyFont="1" applyBorder="1" applyAlignment="1">
      <alignment horizontal="center"/>
    </xf>
    <xf numFmtId="164" fontId="16" fillId="0" borderId="0" xfId="4" applyNumberFormat="1" applyFont="1" applyAlignment="1">
      <alignment horizontal="right"/>
    </xf>
    <xf numFmtId="0" fontId="7" fillId="0" borderId="0" xfId="3" applyFont="1"/>
    <xf numFmtId="175" fontId="16" fillId="0" borderId="0" xfId="4" applyNumberFormat="1" applyFont="1" applyAlignment="1">
      <alignment horizontal="right"/>
    </xf>
    <xf numFmtId="1" fontId="42" fillId="0" borderId="0" xfId="4" applyNumberFormat="1" applyFont="1" applyAlignment="1">
      <alignment horizontal="left"/>
    </xf>
    <xf numFmtId="0" fontId="0" fillId="0" borderId="0" xfId="4" applyFont="1" applyAlignment="1">
      <alignment wrapText="1"/>
    </xf>
    <xf numFmtId="0" fontId="8" fillId="0" borderId="0" xfId="4" applyAlignment="1">
      <alignment horizontal="left" indent="1"/>
    </xf>
    <xf numFmtId="0" fontId="36" fillId="0" borderId="0" xfId="4" applyFont="1" applyAlignment="1">
      <alignment wrapText="1"/>
    </xf>
    <xf numFmtId="0" fontId="7" fillId="0" borderId="0" xfId="4" applyFont="1" applyAlignment="1">
      <alignment horizontal="center"/>
    </xf>
    <xf numFmtId="169" fontId="7" fillId="5" borderId="0" xfId="1" applyNumberFormat="1" applyFont="1" applyFill="1" applyAlignment="1">
      <alignment horizontal="right"/>
    </xf>
    <xf numFmtId="0" fontId="8" fillId="0" borderId="2" xfId="4" applyBorder="1"/>
    <xf numFmtId="0" fontId="16" fillId="0" borderId="2" xfId="4" applyFont="1" applyBorder="1"/>
    <xf numFmtId="0" fontId="7" fillId="0" borderId="0" xfId="3" applyFont="1" applyAlignment="1">
      <alignment horizontal="left" indent="1"/>
    </xf>
    <xf numFmtId="0" fontId="10" fillId="0" borderId="0" xfId="3" applyFont="1"/>
    <xf numFmtId="1" fontId="7" fillId="0" borderId="0" xfId="3" applyNumberFormat="1" applyFont="1" applyAlignment="1">
      <alignment horizontal="right" indent="1"/>
    </xf>
    <xf numFmtId="3" fontId="7" fillId="0" borderId="0" xfId="3" applyNumberFormat="1" applyFont="1" applyAlignment="1">
      <alignment horizontal="right" indent="1"/>
    </xf>
    <xf numFmtId="3" fontId="10" fillId="0" borderId="0" xfId="3" applyNumberFormat="1" applyFont="1" applyAlignment="1">
      <alignment horizontal="right" indent="1"/>
    </xf>
    <xf numFmtId="0" fontId="23" fillId="0" borderId="1" xfId="8" applyBorder="1"/>
    <xf numFmtId="0" fontId="10" fillId="0" borderId="0" xfId="8" applyFont="1"/>
    <xf numFmtId="3" fontId="7" fillId="5" borderId="0" xfId="2" applyNumberFormat="1" applyFont="1" applyFill="1"/>
    <xf numFmtId="3" fontId="7" fillId="0" borderId="0" xfId="2" applyNumberFormat="1" applyFont="1"/>
    <xf numFmtId="0" fontId="40" fillId="0" borderId="0" xfId="0" applyFont="1" applyAlignment="1">
      <alignment horizontal="left" vertical="center"/>
    </xf>
    <xf numFmtId="0" fontId="7" fillId="0" borderId="0" xfId="0" applyFont="1" applyAlignment="1">
      <alignment horizontal="left" vertical="center" indent="2"/>
    </xf>
    <xf numFmtId="0" fontId="7" fillId="0" borderId="0" xfId="10" applyFont="1" applyAlignment="1">
      <alignment horizontal="right"/>
    </xf>
    <xf numFmtId="0" fontId="31" fillId="0" borderId="0" xfId="10" applyFont="1"/>
    <xf numFmtId="0" fontId="7" fillId="0" borderId="0" xfId="10" quotePrefix="1" applyFont="1"/>
    <xf numFmtId="0" fontId="7" fillId="0" borderId="0" xfId="10" applyFont="1" applyAlignment="1">
      <alignment horizontal="left" indent="1"/>
    </xf>
    <xf numFmtId="0" fontId="10" fillId="0" borderId="0" xfId="0" applyFont="1"/>
    <xf numFmtId="3" fontId="10" fillId="0" borderId="0" xfId="0" applyNumberFormat="1" applyFont="1"/>
    <xf numFmtId="0" fontId="9" fillId="0" borderId="0" xfId="10" applyFont="1"/>
    <xf numFmtId="0" fontId="7" fillId="0" borderId="2" xfId="10" applyFont="1" applyBorder="1"/>
    <xf numFmtId="0" fontId="7" fillId="0" borderId="2" xfId="10" applyFont="1" applyBorder="1" applyAlignment="1">
      <alignment horizontal="right" wrapText="1"/>
    </xf>
    <xf numFmtId="0" fontId="7" fillId="0" borderId="2" xfId="10" applyFont="1" applyBorder="1" applyAlignment="1">
      <alignment horizontal="center" wrapText="1"/>
    </xf>
    <xf numFmtId="0" fontId="7" fillId="4" borderId="2" xfId="10" applyFont="1" applyFill="1" applyBorder="1" applyAlignment="1">
      <alignment horizontal="right"/>
    </xf>
    <xf numFmtId="0" fontId="7" fillId="4" borderId="0" xfId="10" applyFont="1" applyFill="1"/>
    <xf numFmtId="49" fontId="7" fillId="0" borderId="0" xfId="0" applyNumberFormat="1" applyFont="1" applyAlignment="1">
      <alignment horizontal="left" indent="1"/>
    </xf>
    <xf numFmtId="3" fontId="8" fillId="0" borderId="0" xfId="11" applyNumberFormat="1" applyFont="1" applyAlignment="1">
      <alignment horizontal="right"/>
    </xf>
    <xf numFmtId="3" fontId="8" fillId="4" borderId="0" xfId="11" applyNumberFormat="1" applyFont="1" applyFill="1" applyAlignment="1">
      <alignment horizontal="right"/>
    </xf>
    <xf numFmtId="49" fontId="10" fillId="0" borderId="0" xfId="0" applyNumberFormat="1" applyFont="1" applyAlignment="1">
      <alignment horizontal="left" indent="1"/>
    </xf>
    <xf numFmtId="166" fontId="17" fillId="0" borderId="0" xfId="11" applyNumberFormat="1" applyFont="1" applyAlignment="1">
      <alignment horizontal="right"/>
    </xf>
    <xf numFmtId="166" fontId="17" fillId="4" borderId="0" xfId="11" applyNumberFormat="1" applyFont="1" applyFill="1" applyAlignment="1">
      <alignment horizontal="right"/>
    </xf>
    <xf numFmtId="0" fontId="7" fillId="0" borderId="0" xfId="0" quotePrefix="1" applyFont="1" applyAlignment="1">
      <alignment horizontal="left" indent="1"/>
    </xf>
    <xf numFmtId="166" fontId="8" fillId="0" borderId="0" xfId="11" applyNumberFormat="1" applyFont="1" applyAlignment="1">
      <alignment horizontal="right"/>
    </xf>
    <xf numFmtId="166" fontId="8" fillId="4" borderId="0" xfId="11" applyNumberFormat="1" applyFont="1" applyFill="1" applyAlignment="1">
      <alignment horizontal="right"/>
    </xf>
    <xf numFmtId="0" fontId="3" fillId="0" borderId="2" xfId="0" applyFont="1" applyBorder="1"/>
    <xf numFmtId="0" fontId="3" fillId="0" borderId="2" xfId="0" applyFont="1" applyBorder="1" applyAlignment="1">
      <alignment horizontal="right" indent="1"/>
    </xf>
    <xf numFmtId="0" fontId="0" fillId="0" borderId="2" xfId="0" applyBorder="1"/>
    <xf numFmtId="0" fontId="0" fillId="0" borderId="0" xfId="0" applyAlignment="1">
      <alignment vertical="center"/>
    </xf>
    <xf numFmtId="0" fontId="8" fillId="0" borderId="0" xfId="0" applyFont="1" applyAlignment="1">
      <alignment horizontal="left" vertical="center" wrapText="1"/>
    </xf>
    <xf numFmtId="0" fontId="43" fillId="0" borderId="0" xfId="0" applyFont="1" applyAlignment="1">
      <alignment wrapText="1"/>
    </xf>
    <xf numFmtId="0" fontId="10" fillId="0" borderId="0" xfId="0" applyFont="1" applyAlignment="1">
      <alignment horizontal="right" wrapText="1" indent="1"/>
    </xf>
    <xf numFmtId="0" fontId="10" fillId="0" borderId="0" xfId="0" applyFont="1" applyAlignment="1">
      <alignment horizontal="right" wrapText="1"/>
    </xf>
    <xf numFmtId="0" fontId="43" fillId="0" borderId="0" xfId="0" applyFont="1" applyAlignment="1">
      <alignment vertical="center" wrapText="1"/>
    </xf>
    <xf numFmtId="0" fontId="10" fillId="0" borderId="0" xfId="0" applyFont="1" applyAlignment="1">
      <alignment horizontal="right" vertical="center" wrapText="1" indent="1"/>
    </xf>
    <xf numFmtId="0" fontId="10" fillId="0" borderId="0" xfId="0" applyFont="1" applyAlignment="1">
      <alignment horizontal="right" vertical="center" wrapText="1"/>
    </xf>
    <xf numFmtId="0" fontId="18" fillId="0" borderId="0" xfId="0" applyFont="1" applyAlignment="1">
      <alignment horizontal="left" vertical="center" wrapText="1"/>
    </xf>
    <xf numFmtId="169" fontId="8" fillId="0" borderId="0" xfId="15" applyNumberFormat="1" applyFont="1" applyFill="1" applyBorder="1" applyAlignment="1">
      <alignment horizontal="center" vertical="center" wrapText="1"/>
    </xf>
    <xf numFmtId="49" fontId="8" fillId="0" borderId="0" xfId="0" applyNumberFormat="1"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wrapText="1"/>
    </xf>
    <xf numFmtId="0" fontId="10" fillId="4" borderId="0" xfId="0" applyFont="1" applyFill="1" applyAlignment="1">
      <alignment horizontal="center" wrapText="1"/>
    </xf>
    <xf numFmtId="0" fontId="10" fillId="0" borderId="0" xfId="0" applyFont="1" applyAlignment="1">
      <alignment horizontal="right" wrapText="1" indent="2"/>
    </xf>
    <xf numFmtId="0" fontId="10" fillId="0" borderId="0" xfId="0" quotePrefix="1" applyFont="1" applyAlignment="1">
      <alignment horizontal="center" wrapText="1"/>
    </xf>
    <xf numFmtId="0" fontId="10" fillId="4" borderId="0" xfId="0" quotePrefix="1" applyFont="1" applyFill="1" applyAlignment="1">
      <alignment horizontal="center" wrapText="1"/>
    </xf>
    <xf numFmtId="0" fontId="7" fillId="0" borderId="0" xfId="0" applyFont="1" applyAlignment="1">
      <alignment horizontal="justify" vertical="center" wrapText="1"/>
    </xf>
    <xf numFmtId="168" fontId="7" fillId="0" borderId="0" xfId="0" applyNumberFormat="1" applyFont="1" applyAlignment="1">
      <alignment horizontal="right" vertical="center" wrapText="1" indent="2"/>
    </xf>
    <xf numFmtId="171" fontId="7" fillId="4" borderId="0" xfId="7" applyNumberFormat="1" applyFont="1" applyFill="1" applyAlignment="1">
      <alignment horizontal="right" vertical="center" wrapText="1" indent="2"/>
    </xf>
    <xf numFmtId="173" fontId="7" fillId="4" borderId="0" xfId="7" applyNumberFormat="1" applyFont="1" applyFill="1" applyAlignment="1">
      <alignment horizontal="right" vertical="center" wrapText="1" indent="2"/>
    </xf>
    <xf numFmtId="168" fontId="22" fillId="0" borderId="0" xfId="0" applyNumberFormat="1" applyFont="1" applyAlignment="1">
      <alignment horizontal="right"/>
    </xf>
    <xf numFmtId="0" fontId="9" fillId="0" borderId="0" xfId="0" applyFont="1" applyAlignment="1">
      <alignment horizontal="right"/>
    </xf>
    <xf numFmtId="168" fontId="7" fillId="5" borderId="0" xfId="0" applyNumberFormat="1" applyFont="1" applyFill="1"/>
    <xf numFmtId="0" fontId="44" fillId="0" borderId="0" xfId="0" applyFont="1"/>
    <xf numFmtId="169" fontId="7" fillId="5" borderId="0" xfId="2" applyNumberFormat="1" applyFont="1" applyFill="1"/>
    <xf numFmtId="169" fontId="7" fillId="0" borderId="0" xfId="1" applyNumberFormat="1" applyFont="1"/>
    <xf numFmtId="0" fontId="8" fillId="0" borderId="4" xfId="13" applyFont="1" applyBorder="1" applyAlignment="1">
      <alignment horizontal="left" vertical="center" wrapText="1"/>
    </xf>
    <xf numFmtId="0" fontId="8" fillId="0" borderId="0" xfId="13" applyFont="1" applyAlignment="1">
      <alignment horizontal="left" vertical="center" wrapText="1"/>
    </xf>
    <xf numFmtId="167" fontId="7" fillId="0" borderId="0" xfId="0" applyNumberFormat="1" applyFont="1"/>
    <xf numFmtId="3" fontId="7" fillId="0" borderId="0" xfId="0" applyNumberFormat="1" applyFont="1"/>
    <xf numFmtId="3" fontId="31" fillId="0" borderId="0" xfId="0" applyNumberFormat="1" applyFont="1"/>
    <xf numFmtId="0" fontId="31" fillId="0" borderId="0" xfId="0" applyFont="1"/>
    <xf numFmtId="0" fontId="7" fillId="0" borderId="0" xfId="17" applyFont="1"/>
    <xf numFmtId="0" fontId="7" fillId="0" borderId="0" xfId="0" applyFont="1" applyAlignment="1">
      <alignment wrapText="1"/>
    </xf>
    <xf numFmtId="0" fontId="7" fillId="0" borderId="0" xfId="0" applyFont="1" applyAlignment="1">
      <alignment horizontal="center"/>
    </xf>
    <xf numFmtId="0" fontId="7" fillId="0" borderId="1" xfId="0" applyFont="1" applyBorder="1" applyAlignment="1">
      <alignment horizontal="center"/>
    </xf>
    <xf numFmtId="0" fontId="7" fillId="2" borderId="0" xfId="0" applyFont="1" applyFill="1" applyAlignment="1">
      <alignment horizontal="center"/>
    </xf>
    <xf numFmtId="164" fontId="7" fillId="2" borderId="0" xfId="0" applyNumberFormat="1" applyFont="1" applyFill="1"/>
    <xf numFmtId="0" fontId="17" fillId="0" borderId="0" xfId="0" applyFont="1" applyAlignment="1">
      <alignment horizontal="left" wrapText="1"/>
    </xf>
    <xf numFmtId="164" fontId="16" fillId="0" borderId="0" xfId="0" applyNumberFormat="1" applyFont="1"/>
    <xf numFmtId="164" fontId="8" fillId="3" borderId="0" xfId="0" applyNumberFormat="1" applyFont="1" applyFill="1"/>
    <xf numFmtId="164" fontId="16" fillId="2" borderId="0" xfId="0" applyNumberFormat="1" applyFont="1" applyFill="1"/>
    <xf numFmtId="0" fontId="17" fillId="0" borderId="0" xfId="0" applyFont="1" applyAlignment="1">
      <alignment horizontal="left" wrapText="1" indent="1"/>
    </xf>
    <xf numFmtId="164" fontId="17" fillId="0" borderId="0" xfId="0" applyNumberFormat="1" applyFont="1"/>
    <xf numFmtId="164" fontId="17" fillId="3" borderId="0" xfId="0" applyNumberFormat="1" applyFont="1" applyFill="1"/>
    <xf numFmtId="0" fontId="7" fillId="0" borderId="0" xfId="0" applyFont="1" applyAlignment="1">
      <alignment horizontal="left" wrapText="1" indent="1"/>
    </xf>
    <xf numFmtId="165" fontId="7" fillId="0" borderId="0" xfId="0" applyNumberFormat="1" applyFont="1"/>
    <xf numFmtId="165" fontId="7" fillId="3" borderId="0" xfId="0" applyNumberFormat="1" applyFont="1" applyFill="1"/>
    <xf numFmtId="164" fontId="7" fillId="3" borderId="0" xfId="0" applyNumberFormat="1" applyFont="1" applyFill="1"/>
    <xf numFmtId="0" fontId="17" fillId="0" borderId="0" xfId="0" applyFont="1" applyAlignment="1">
      <alignment wrapText="1"/>
    </xf>
    <xf numFmtId="0" fontId="8" fillId="0" borderId="0" xfId="0" applyFont="1" applyAlignment="1">
      <alignment horizontal="left" wrapText="1" indent="1"/>
    </xf>
    <xf numFmtId="0" fontId="7" fillId="0" borderId="0" xfId="0" applyFont="1" applyAlignment="1">
      <alignment horizontal="right"/>
    </xf>
    <xf numFmtId="0" fontId="7" fillId="4" borderId="0" xfId="0" applyFont="1" applyFill="1" applyAlignment="1">
      <alignment horizontal="right"/>
    </xf>
    <xf numFmtId="0" fontId="41" fillId="0" borderId="0" xfId="0" applyFont="1"/>
    <xf numFmtId="0" fontId="9" fillId="0" borderId="0" xfId="0" applyFont="1" applyAlignment="1">
      <alignment horizontal="right" wrapText="1"/>
    </xf>
    <xf numFmtId="0" fontId="7" fillId="5" borderId="0" xfId="0" applyFont="1" applyFill="1" applyAlignment="1">
      <alignment horizontal="justify" vertical="center"/>
    </xf>
    <xf numFmtId="0" fontId="45" fillId="0" borderId="0" xfId="8" applyFont="1"/>
    <xf numFmtId="49" fontId="8" fillId="0" borderId="0" xfId="0" applyNumberFormat="1" applyFont="1" applyAlignment="1">
      <alignment horizontal="center" vertical="center" wrapText="1"/>
    </xf>
    <xf numFmtId="0" fontId="7" fillId="0" borderId="2" xfId="0" applyFont="1" applyBorder="1"/>
    <xf numFmtId="0" fontId="7" fillId="0" borderId="2" xfId="0" applyFont="1" applyBorder="1" applyAlignment="1">
      <alignment horizontal="right"/>
    </xf>
    <xf numFmtId="0" fontId="31" fillId="0" borderId="0" xfId="0" applyFont="1" applyAlignment="1">
      <alignment horizontal="left" indent="1"/>
    </xf>
    <xf numFmtId="0" fontId="7" fillId="0" borderId="0" xfId="0" applyFont="1" applyAlignment="1">
      <alignment horizontal="left"/>
    </xf>
    <xf numFmtId="168" fontId="7" fillId="0" borderId="0" xfId="0" quotePrefix="1" applyNumberFormat="1" applyFont="1" applyAlignment="1">
      <alignment horizontal="right"/>
    </xf>
    <xf numFmtId="0" fontId="7" fillId="0" borderId="0" xfId="0" quotePrefix="1" applyFont="1" applyAlignment="1">
      <alignment horizontal="left"/>
    </xf>
    <xf numFmtId="1" fontId="7" fillId="0" borderId="0" xfId="0" applyNumberFormat="1" applyFont="1"/>
    <xf numFmtId="168" fontId="22" fillId="0" borderId="0" xfId="0" applyNumberFormat="1" applyFont="1" applyAlignment="1">
      <alignment horizontal="right" wrapText="1"/>
    </xf>
    <xf numFmtId="0" fontId="7" fillId="0" borderId="0" xfId="5" applyFont="1"/>
    <xf numFmtId="0" fontId="10" fillId="0" borderId="0" xfId="5" applyFont="1" applyAlignment="1">
      <alignment horizontal="right" wrapText="1"/>
    </xf>
    <xf numFmtId="0" fontId="7" fillId="0" borderId="0" xfId="5" applyFont="1" applyAlignment="1">
      <alignment horizontal="right" wrapText="1"/>
    </xf>
    <xf numFmtId="171" fontId="10" fillId="0" borderId="0" xfId="21" applyNumberFormat="1" applyFont="1" applyFill="1"/>
    <xf numFmtId="171" fontId="7" fillId="0" borderId="0" xfId="21" applyNumberFormat="1" applyFont="1" applyFill="1"/>
    <xf numFmtId="164" fontId="0" fillId="0" borderId="0" xfId="0" applyNumberFormat="1"/>
    <xf numFmtId="165" fontId="0" fillId="0" borderId="0" xfId="0" applyNumberFormat="1"/>
    <xf numFmtId="0" fontId="5" fillId="0" borderId="0" xfId="10" applyFont="1"/>
    <xf numFmtId="0" fontId="6" fillId="0" borderId="0" xfId="10" applyFont="1"/>
    <xf numFmtId="0" fontId="7" fillId="0" borderId="2" xfId="10" applyFont="1" applyBorder="1" applyAlignment="1">
      <alignment vertical="center" wrapText="1"/>
    </xf>
    <xf numFmtId="0" fontId="7" fillId="0" borderId="2" xfId="10" applyFont="1" applyBorder="1" applyAlignment="1">
      <alignment horizontal="right" wrapText="1" indent="1"/>
    </xf>
    <xf numFmtId="0" fontId="7" fillId="0" borderId="0" xfId="10" applyFont="1" applyAlignment="1">
      <alignment vertical="center" wrapText="1"/>
    </xf>
    <xf numFmtId="0" fontId="7" fillId="0" borderId="0" xfId="10" applyFont="1" applyAlignment="1">
      <alignment horizontal="center" wrapText="1"/>
    </xf>
    <xf numFmtId="0" fontId="10" fillId="0" borderId="0" xfId="10" applyFont="1" applyAlignment="1">
      <alignment vertical="center" wrapText="1"/>
    </xf>
    <xf numFmtId="0" fontId="7" fillId="0" borderId="0" xfId="10" applyFont="1" applyAlignment="1">
      <alignment horizontal="right" vertical="center" wrapText="1" indent="1"/>
    </xf>
    <xf numFmtId="0" fontId="7" fillId="4" borderId="0" xfId="10" applyFont="1" applyFill="1" applyAlignment="1">
      <alignment horizontal="right" vertical="center" wrapText="1" indent="1"/>
    </xf>
    <xf numFmtId="0" fontId="7" fillId="0" borderId="0" xfId="10" applyFont="1" applyAlignment="1">
      <alignment horizontal="left" vertical="center" wrapText="1" indent="1"/>
    </xf>
    <xf numFmtId="166" fontId="8" fillId="5" borderId="0" xfId="10" applyNumberFormat="1" applyFont="1" applyFill="1" applyAlignment="1">
      <alignment horizontal="right" vertical="center" wrapText="1" indent="1"/>
    </xf>
    <xf numFmtId="166" fontId="8" fillId="7" borderId="0" xfId="10" applyNumberFormat="1" applyFont="1" applyFill="1" applyAlignment="1">
      <alignment horizontal="right" vertical="center" wrapText="1" indent="1"/>
    </xf>
    <xf numFmtId="166" fontId="35" fillId="4" borderId="0" xfId="10" applyNumberFormat="1" applyFont="1" applyFill="1" applyAlignment="1">
      <alignment horizontal="right" vertical="center" wrapText="1" indent="1"/>
    </xf>
    <xf numFmtId="0" fontId="7" fillId="5" borderId="0" xfId="10" applyFont="1" applyFill="1"/>
    <xf numFmtId="2" fontId="8" fillId="5" borderId="0" xfId="10" applyNumberFormat="1" applyFont="1" applyFill="1" applyAlignment="1">
      <alignment horizontal="right" vertical="center" wrapText="1" indent="1"/>
    </xf>
    <xf numFmtId="2" fontId="8" fillId="7" borderId="0" xfId="10" applyNumberFormat="1" applyFont="1" applyFill="1" applyAlignment="1">
      <alignment horizontal="right" vertical="center" wrapText="1" indent="1"/>
    </xf>
    <xf numFmtId="2" fontId="35" fillId="4" borderId="0" xfId="10" applyNumberFormat="1" applyFont="1" applyFill="1" applyAlignment="1">
      <alignment horizontal="right" vertical="center" wrapText="1" indent="1"/>
    </xf>
    <xf numFmtId="0" fontId="47" fillId="5" borderId="0" xfId="10" applyFont="1" applyFill="1"/>
    <xf numFmtId="166" fontId="13" fillId="0" borderId="0" xfId="10" applyNumberFormat="1" applyFont="1" applyAlignment="1">
      <alignment horizontal="right" vertical="center" wrapText="1" indent="1"/>
    </xf>
    <xf numFmtId="2" fontId="13" fillId="0" borderId="0" xfId="10" applyNumberFormat="1" applyFont="1" applyAlignment="1">
      <alignment horizontal="right" vertical="center" wrapText="1" indent="1"/>
    </xf>
    <xf numFmtId="2" fontId="8" fillId="0" borderId="0" xfId="10" applyNumberFormat="1" applyFont="1" applyAlignment="1">
      <alignment horizontal="right" vertical="center" wrapText="1" indent="1"/>
    </xf>
    <xf numFmtId="166" fontId="8" fillId="4" borderId="0" xfId="10" applyNumberFormat="1" applyFont="1" applyFill="1" applyAlignment="1">
      <alignment horizontal="right" vertical="center" wrapText="1" indent="1"/>
    </xf>
    <xf numFmtId="2" fontId="7" fillId="0" borderId="0" xfId="10" applyNumberFormat="1" applyFont="1" applyAlignment="1">
      <alignment horizontal="right" vertical="center" wrapText="1" indent="1"/>
    </xf>
    <xf numFmtId="166" fontId="7" fillId="0" borderId="0" xfId="10" applyNumberFormat="1" applyFont="1" applyAlignment="1">
      <alignment horizontal="right" vertical="center" wrapText="1" indent="1"/>
    </xf>
    <xf numFmtId="0" fontId="7" fillId="0" borderId="0" xfId="10" applyFont="1" applyAlignment="1">
      <alignment horizontal="left" vertical="center" indent="1"/>
    </xf>
    <xf numFmtId="1" fontId="7" fillId="0" borderId="0" xfId="10" applyNumberFormat="1" applyFont="1" applyAlignment="1">
      <alignment horizontal="right" vertical="center" wrapText="1" indent="1"/>
    </xf>
    <xf numFmtId="1" fontId="7" fillId="0" borderId="0" xfId="10" applyNumberFormat="1" applyFont="1" applyAlignment="1">
      <alignment horizontal="right" vertical="center" indent="1"/>
    </xf>
    <xf numFmtId="1" fontId="35" fillId="4" borderId="0" xfId="10" applyNumberFormat="1" applyFont="1" applyFill="1" applyAlignment="1">
      <alignment horizontal="right" vertical="center" wrapText="1" indent="1"/>
    </xf>
    <xf numFmtId="0" fontId="10" fillId="5" borderId="0" xfId="10" applyFont="1" applyFill="1" applyAlignment="1">
      <alignment vertical="center" wrapText="1"/>
    </xf>
    <xf numFmtId="2" fontId="7" fillId="0" borderId="0" xfId="10" applyNumberFormat="1" applyFont="1" applyAlignment="1">
      <alignment horizontal="right" vertical="center" indent="1"/>
    </xf>
    <xf numFmtId="2" fontId="13" fillId="0" borderId="0" xfId="10" applyNumberFormat="1" applyFont="1" applyAlignment="1">
      <alignment horizontal="right" vertical="center" indent="1"/>
    </xf>
    <xf numFmtId="0" fontId="7" fillId="5" borderId="0" xfId="10" applyFont="1" applyFill="1" applyAlignment="1">
      <alignment horizontal="left" vertical="center" wrapText="1" indent="1"/>
    </xf>
    <xf numFmtId="164" fontId="13" fillId="0" borderId="0" xfId="10" applyNumberFormat="1" applyFont="1" applyAlignment="1">
      <alignment horizontal="right"/>
    </xf>
    <xf numFmtId="0" fontId="3" fillId="0" borderId="0" xfId="10" applyFont="1"/>
    <xf numFmtId="0" fontId="20" fillId="5" borderId="0" xfId="10" applyFill="1"/>
    <xf numFmtId="0" fontId="48" fillId="0" borderId="0" xfId="10" applyFont="1" applyAlignment="1">
      <alignment horizontal="justify" vertical="center"/>
    </xf>
    <xf numFmtId="0" fontId="49" fillId="0" borderId="0" xfId="10" applyFont="1"/>
    <xf numFmtId="0" fontId="35" fillId="0" borderId="0" xfId="10" applyFont="1"/>
    <xf numFmtId="169" fontId="0" fillId="0" borderId="0" xfId="0" applyNumberFormat="1"/>
    <xf numFmtId="3" fontId="0" fillId="0" borderId="0" xfId="0" applyNumberFormat="1"/>
    <xf numFmtId="164" fontId="8" fillId="0" borderId="0" xfId="4" applyNumberFormat="1" applyAlignment="1">
      <alignment horizontal="left" wrapText="1"/>
    </xf>
    <xf numFmtId="171" fontId="0" fillId="0" borderId="0" xfId="0" applyNumberFormat="1"/>
    <xf numFmtId="168" fontId="0" fillId="0" borderId="0" xfId="0" applyNumberFormat="1"/>
    <xf numFmtId="167" fontId="0" fillId="0" borderId="0" xfId="0" applyNumberFormat="1"/>
    <xf numFmtId="0" fontId="5" fillId="0" borderId="0" xfId="0" applyFont="1" applyAlignment="1">
      <alignment horizontal="center"/>
    </xf>
    <xf numFmtId="0" fontId="22" fillId="0" borderId="0" xfId="0" applyFont="1" applyAlignment="1">
      <alignment horizontal="center"/>
    </xf>
    <xf numFmtId="0" fontId="7" fillId="0" borderId="0" xfId="0" applyFont="1" applyAlignment="1">
      <alignment horizontal="center"/>
    </xf>
    <xf numFmtId="0" fontId="7" fillId="4" borderId="0" xfId="10" applyFont="1" applyFill="1" applyAlignment="1">
      <alignment horizontal="center" wrapText="1"/>
    </xf>
    <xf numFmtId="0" fontId="40" fillId="0" borderId="0" xfId="0" applyFont="1" applyAlignment="1">
      <alignment horizontal="justify" vertical="center"/>
    </xf>
    <xf numFmtId="0" fontId="48" fillId="0" borderId="0" xfId="10" applyFont="1" applyAlignment="1">
      <alignment horizontal="left" vertical="center" wrapText="1"/>
    </xf>
    <xf numFmtId="0" fontId="48" fillId="0" borderId="0" xfId="10" applyFont="1" applyAlignment="1">
      <alignment vertical="center" wrapText="1"/>
    </xf>
    <xf numFmtId="0" fontId="7" fillId="0" borderId="3" xfId="10" applyFont="1" applyBorder="1" applyAlignment="1">
      <alignment horizontal="center" vertical="center" wrapText="1"/>
    </xf>
    <xf numFmtId="0" fontId="7" fillId="0" borderId="0" xfId="10" applyFont="1" applyAlignment="1">
      <alignment horizontal="center" wrapText="1"/>
    </xf>
    <xf numFmtId="0" fontId="5" fillId="0" borderId="0" xfId="10" applyFont="1" applyAlignment="1">
      <alignment horizontal="center"/>
    </xf>
    <xf numFmtId="0" fontId="8" fillId="0" borderId="3" xfId="3" applyBorder="1" applyAlignment="1">
      <alignment horizontal="center"/>
    </xf>
    <xf numFmtId="0" fontId="32" fillId="0" borderId="0" xfId="17" applyFont="1" applyAlignment="1">
      <alignment horizontal="center" wrapText="1"/>
    </xf>
    <xf numFmtId="0" fontId="0" fillId="0" borderId="0" xfId="0"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xf>
    <xf numFmtId="0" fontId="7" fillId="0" borderId="0" xfId="0" applyFont="1" applyAlignment="1">
      <alignment horizontal="justify" vertical="center"/>
    </xf>
    <xf numFmtId="0" fontId="22" fillId="0" borderId="0" xfId="10" applyFont="1" applyAlignment="1">
      <alignment horizontal="center"/>
    </xf>
    <xf numFmtId="0" fontId="8" fillId="0" borderId="1" xfId="3" applyBorder="1" applyAlignment="1">
      <alignment horizontal="center"/>
    </xf>
    <xf numFmtId="0" fontId="7" fillId="0" borderId="1" xfId="4" applyFont="1" applyBorder="1" applyAlignment="1">
      <alignment horizontal="center"/>
    </xf>
    <xf numFmtId="0" fontId="22" fillId="0" borderId="1" xfId="0" applyFont="1" applyBorder="1" applyAlignment="1">
      <alignment horizontal="center"/>
    </xf>
    <xf numFmtId="0" fontId="0" fillId="0" borderId="0" xfId="0" applyAlignment="1">
      <alignment horizontal="center"/>
    </xf>
    <xf numFmtId="0" fontId="5" fillId="0" borderId="0" xfId="4" applyFont="1" applyAlignment="1">
      <alignment horizontal="center" wrapText="1"/>
    </xf>
    <xf numFmtId="0" fontId="32" fillId="0" borderId="0" xfId="8" applyFont="1" applyAlignment="1">
      <alignment horizontal="center"/>
    </xf>
    <xf numFmtId="0" fontId="3" fillId="0" borderId="0" xfId="8" applyFont="1" applyAlignment="1">
      <alignment horizontal="center"/>
    </xf>
    <xf numFmtId="0" fontId="32" fillId="0" borderId="0" xfId="10" applyFont="1" applyAlignment="1">
      <alignment horizontal="center"/>
    </xf>
    <xf numFmtId="0" fontId="32" fillId="0" borderId="1" xfId="10" applyFont="1" applyBorder="1" applyAlignment="1">
      <alignment horizontal="center"/>
    </xf>
    <xf numFmtId="0" fontId="5" fillId="0" borderId="0" xfId="13" applyFont="1" applyAlignment="1">
      <alignment horizontal="center" vertic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4" xfId="13" applyFont="1" applyBorder="1" applyAlignment="1">
      <alignment horizontal="left" vertical="center" wrapText="1"/>
    </xf>
    <xf numFmtId="0" fontId="8" fillId="0" borderId="0" xfId="13" applyFont="1" applyAlignment="1">
      <alignment horizontal="left" vertical="center" wrapText="1"/>
    </xf>
    <xf numFmtId="0" fontId="10" fillId="0" borderId="0" xfId="0" applyFont="1" applyAlignment="1">
      <alignment horizontal="center" vertical="center" wrapText="1"/>
    </xf>
    <xf numFmtId="0" fontId="20" fillId="0" borderId="1" xfId="10" applyBorder="1" applyAlignment="1">
      <alignment horizontal="center"/>
    </xf>
    <xf numFmtId="0" fontId="10" fillId="0" borderId="3" xfId="0" applyFont="1" applyBorder="1" applyAlignment="1">
      <alignment horizontal="center" wrapText="1"/>
    </xf>
  </cellXfs>
  <cellStyles count="22">
    <cellStyle name="Comma" xfId="1" builtinId="3"/>
    <cellStyle name="Comma 2" xfId="15" xr:uid="{62D3BCAB-3E0A-48E4-B9CA-63B3DBE25743}"/>
    <cellStyle name="Comma 3" xfId="21" xr:uid="{9282F2CB-A052-4EE1-BC79-6C34D60851DA}"/>
    <cellStyle name="Hyperlink 2" xfId="18" xr:uid="{12075075-E28A-4743-8B7C-499E61261E7A}"/>
    <cellStyle name="Normal" xfId="0" builtinId="0"/>
    <cellStyle name="Normal 2" xfId="3" xr:uid="{E997EF2C-1BD2-4111-85BB-5D53C2CFD2FB}"/>
    <cellStyle name="Normal 3" xfId="5" xr:uid="{5538AEDE-F5FC-404E-9856-58F9CAEB6D57}"/>
    <cellStyle name="Normal 3 2" xfId="10" xr:uid="{F1386E1E-64AA-4531-AB56-D55F203560D5}"/>
    <cellStyle name="Normal 3 3" xfId="20" xr:uid="{6257D8B5-1CC2-4142-B81C-3D2B79EEC1B5}"/>
    <cellStyle name="Normal 4" xfId="8" xr:uid="{08740A58-A279-40B3-9937-779F21EE8AED}"/>
    <cellStyle name="Normal 5" xfId="14" xr:uid="{49634E88-F432-4DD4-9D69-13CF9A2D45AE}"/>
    <cellStyle name="Normal 6" xfId="12" xr:uid="{2EAECB48-9F71-40B3-BA00-5E35A3707368}"/>
    <cellStyle name="Normal 6 2" xfId="13" xr:uid="{27AFE153-D458-4AB2-A531-AD96600908A0}"/>
    <cellStyle name="Normal 7" xfId="16" xr:uid="{DAA2E80F-67A0-453C-9FBE-03C6F0B231ED}"/>
    <cellStyle name="Normal 8" xfId="17" xr:uid="{20DB3F47-2BD8-444A-BF7A-A22EE6D0BCEC}"/>
    <cellStyle name="Normal_CH 3 T1, CH1 T2 -  key aggs" xfId="11" xr:uid="{680998B2-71B4-43D8-B3B0-3D35B53245D0}"/>
    <cellStyle name="Normal_pasting file" xfId="4" xr:uid="{93A80499-FBBB-4E9B-9414-7C908CC21EA7}"/>
    <cellStyle name="Percent" xfId="2" builtinId="5"/>
    <cellStyle name="Percent 2" xfId="9" xr:uid="{B7D8CF92-0C79-4D6C-AED0-1514686135CA}"/>
    <cellStyle name="Percent 2 2" xfId="6" xr:uid="{795D2C74-4A99-41B3-A1D9-E67BD2BD2D88}"/>
    <cellStyle name="Percent 3" xfId="7" xr:uid="{B1F0683E-F686-4F3D-BF3C-C18B8986AA7A}"/>
    <cellStyle name="Percent 4" xfId="19" xr:uid="{6AECC357-38E4-4676-87AC-E811798870C3}"/>
  </cellStyles>
  <dxfs count="5">
    <dxf>
      <fill>
        <patternFill>
          <bgColor theme="0" tint="-0.14996795556505021"/>
        </patternFill>
      </fill>
    </dxf>
    <dxf>
      <fill>
        <patternFill>
          <bgColor theme="5" tint="0.59996337778862885"/>
        </patternFill>
      </fill>
    </dxf>
    <dxf>
      <fill>
        <patternFill>
          <bgColor theme="0" tint="-0.14996795556505021"/>
        </patternFill>
      </fill>
    </dxf>
    <dxf>
      <fill>
        <patternFill>
          <bgColor theme="4"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85726</xdr:rowOff>
    </xdr:from>
    <xdr:to>
      <xdr:col>7</xdr:col>
      <xdr:colOff>222600</xdr:colOff>
      <xdr:row>23</xdr:row>
      <xdr:rowOff>41017</xdr:rowOff>
    </xdr:to>
    <xdr:pic>
      <xdr:nvPicPr>
        <xdr:cNvPr id="2" name="Picture 1">
          <a:extLst>
            <a:ext uri="{FF2B5EF4-FFF2-40B4-BE49-F238E27FC236}">
              <a16:creationId xmlns:a16="http://schemas.microsoft.com/office/drawing/2014/main" id="{9E3C0EE9-1FDC-E5D2-8FDB-5C275C5EC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1"/>
          <a:ext cx="5328000" cy="3193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180976</xdr:rowOff>
    </xdr:from>
    <xdr:to>
      <xdr:col>7</xdr:col>
      <xdr:colOff>3525</xdr:colOff>
      <xdr:row>3</xdr:row>
      <xdr:rowOff>3374763</xdr:rowOff>
    </xdr:to>
    <xdr:pic>
      <xdr:nvPicPr>
        <xdr:cNvPr id="3" name="Picture 2">
          <a:extLst>
            <a:ext uri="{FF2B5EF4-FFF2-40B4-BE49-F238E27FC236}">
              <a16:creationId xmlns:a16="http://schemas.microsoft.com/office/drawing/2014/main" id="{C9CD8A90-00F3-035D-D1FD-32E1AFE97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2476"/>
          <a:ext cx="5328000" cy="3193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123826</xdr:rowOff>
    </xdr:from>
    <xdr:to>
      <xdr:col>6</xdr:col>
      <xdr:colOff>201375</xdr:colOff>
      <xdr:row>3</xdr:row>
      <xdr:rowOff>3783309</xdr:rowOff>
    </xdr:to>
    <xdr:pic>
      <xdr:nvPicPr>
        <xdr:cNvPr id="3" name="Picture 2">
          <a:extLst>
            <a:ext uri="{FF2B5EF4-FFF2-40B4-BE49-F238E27FC236}">
              <a16:creationId xmlns:a16="http://schemas.microsoft.com/office/drawing/2014/main" id="{5C08CACE-468A-2832-B73E-0DF046C26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5326"/>
          <a:ext cx="6116400" cy="3659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266700</xdr:rowOff>
    </xdr:from>
    <xdr:to>
      <xdr:col>7</xdr:col>
      <xdr:colOff>361238</xdr:colOff>
      <xdr:row>3</xdr:row>
      <xdr:rowOff>4064000</xdr:rowOff>
    </xdr:to>
    <xdr:pic>
      <xdr:nvPicPr>
        <xdr:cNvPr id="4" name="Picture 3">
          <a:extLst>
            <a:ext uri="{FF2B5EF4-FFF2-40B4-BE49-F238E27FC236}">
              <a16:creationId xmlns:a16="http://schemas.microsoft.com/office/drawing/2014/main" id="{E7BC95E0-012C-82CE-D34A-3D1150006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
          <a:ext cx="4777663" cy="379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488719</xdr:colOff>
      <xdr:row>3</xdr:row>
      <xdr:rowOff>268066</xdr:rowOff>
    </xdr:from>
    <xdr:to>
      <xdr:col>15</xdr:col>
      <xdr:colOff>428625</xdr:colOff>
      <xdr:row>3</xdr:row>
      <xdr:rowOff>4067174</xdr:rowOff>
    </xdr:to>
    <xdr:pic>
      <xdr:nvPicPr>
        <xdr:cNvPr id="8" name="Picture 7">
          <a:extLst>
            <a:ext uri="{FF2B5EF4-FFF2-40B4-BE49-F238E27FC236}">
              <a16:creationId xmlns:a16="http://schemas.microsoft.com/office/drawing/2014/main" id="{BEBF32CC-36DA-67CD-64B4-5F1BDA53E3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5944" y="791941"/>
          <a:ext cx="4759556" cy="3802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3</xdr:row>
      <xdr:rowOff>28575</xdr:rowOff>
    </xdr:from>
    <xdr:to>
      <xdr:col>8</xdr:col>
      <xdr:colOff>603000</xdr:colOff>
      <xdr:row>3</xdr:row>
      <xdr:rowOff>4141113</xdr:rowOff>
    </xdr:to>
    <xdr:pic>
      <xdr:nvPicPr>
        <xdr:cNvPr id="2" name="Picture 1">
          <a:extLst>
            <a:ext uri="{FF2B5EF4-FFF2-40B4-BE49-F238E27FC236}">
              <a16:creationId xmlns:a16="http://schemas.microsoft.com/office/drawing/2014/main" id="{F6CC10CE-8253-40CA-ADA6-A966079DA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549275"/>
          <a:ext cx="6384675" cy="4118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343200</xdr:colOff>
      <xdr:row>3</xdr:row>
      <xdr:rowOff>4260761</xdr:rowOff>
    </xdr:to>
    <xdr:pic>
      <xdr:nvPicPr>
        <xdr:cNvPr id="2" name="Picture 1">
          <a:extLst>
            <a:ext uri="{FF2B5EF4-FFF2-40B4-BE49-F238E27FC236}">
              <a16:creationId xmlns:a16="http://schemas.microsoft.com/office/drawing/2014/main" id="{DAEFD5EF-2F71-48E0-8F31-8F07BD198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825"/>
          <a:ext cx="6182025" cy="407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E760-39CE-4643-8646-76D920929953}">
  <dimension ref="A1:J25"/>
  <sheetViews>
    <sheetView showGridLines="0" tabSelected="1" workbookViewId="0"/>
  </sheetViews>
  <sheetFormatPr defaultRowHeight="12.75" x14ac:dyDescent="0.2"/>
  <cols>
    <col min="1" max="1" width="42.28515625" customWidth="1"/>
    <col min="2" max="5" width="9.85546875" customWidth="1"/>
    <col min="8" max="12" width="9.85546875" customWidth="1"/>
  </cols>
  <sheetData>
    <row r="1" spans="1:10" x14ac:dyDescent="0.2">
      <c r="A1" s="2" t="s">
        <v>0</v>
      </c>
    </row>
    <row r="2" spans="1:10" x14ac:dyDescent="0.2">
      <c r="A2" s="1"/>
    </row>
    <row r="3" spans="1:10" ht="15.75" x14ac:dyDescent="0.25">
      <c r="A3" s="319" t="s">
        <v>1</v>
      </c>
      <c r="B3" s="319"/>
      <c r="C3" s="319"/>
      <c r="D3" s="319"/>
      <c r="E3" s="319"/>
    </row>
    <row r="4" spans="1:10" x14ac:dyDescent="0.2">
      <c r="A4" s="320" t="s">
        <v>2</v>
      </c>
      <c r="B4" s="320"/>
      <c r="C4" s="320"/>
      <c r="D4" s="320"/>
      <c r="E4" s="320"/>
    </row>
    <row r="5" spans="1:10" ht="7.9" customHeight="1" x14ac:dyDescent="0.2">
      <c r="A5" s="121"/>
      <c r="B5" s="122"/>
      <c r="C5" s="122"/>
      <c r="D5" s="122"/>
      <c r="E5" s="122"/>
    </row>
    <row r="6" spans="1:10" ht="2.4500000000000002" customHeight="1" x14ac:dyDescent="0.2">
      <c r="A6" s="123"/>
      <c r="B6" s="124"/>
      <c r="C6" s="124"/>
      <c r="D6" s="124"/>
      <c r="E6" s="2"/>
    </row>
    <row r="7" spans="1:10" x14ac:dyDescent="0.2">
      <c r="A7" s="235"/>
      <c r="B7" s="236" t="s">
        <v>222</v>
      </c>
      <c r="C7" s="321" t="s">
        <v>257</v>
      </c>
      <c r="D7" s="321"/>
      <c r="E7" s="321"/>
    </row>
    <row r="8" spans="1:10" ht="3" customHeight="1" x14ac:dyDescent="0.2">
      <c r="A8" s="235"/>
      <c r="B8" s="236"/>
      <c r="C8" s="237"/>
      <c r="D8" s="237"/>
      <c r="E8" s="237"/>
    </row>
    <row r="9" spans="1:10" x14ac:dyDescent="0.2">
      <c r="A9" s="235"/>
      <c r="B9" s="236"/>
      <c r="C9" s="3"/>
      <c r="D9" s="236" t="s">
        <v>6</v>
      </c>
      <c r="E9" s="238"/>
    </row>
    <row r="10" spans="1:10" x14ac:dyDescent="0.2">
      <c r="A10" s="235"/>
      <c r="B10" s="236" t="s">
        <v>7</v>
      </c>
      <c r="C10" s="236" t="s">
        <v>5</v>
      </c>
      <c r="D10" s="236" t="s">
        <v>8</v>
      </c>
      <c r="E10" s="238" t="s">
        <v>8</v>
      </c>
    </row>
    <row r="11" spans="1:10" ht="3" customHeight="1" x14ac:dyDescent="0.2">
      <c r="A11" s="235"/>
      <c r="B11" s="7"/>
      <c r="C11" s="7"/>
      <c r="D11" s="7"/>
      <c r="E11" s="239"/>
    </row>
    <row r="12" spans="1:10" x14ac:dyDescent="0.2">
      <c r="A12" s="240" t="s">
        <v>9</v>
      </c>
      <c r="B12" s="241"/>
      <c r="C12" s="241"/>
      <c r="D12" s="241"/>
      <c r="E12" s="242"/>
    </row>
    <row r="13" spans="1:10" ht="3" customHeight="1" x14ac:dyDescent="0.2">
      <c r="A13" s="240"/>
      <c r="B13" s="241"/>
      <c r="C13" s="241"/>
      <c r="D13" s="241"/>
      <c r="E13" s="243"/>
    </row>
    <row r="14" spans="1:10" x14ac:dyDescent="0.2">
      <c r="A14" s="244" t="s">
        <v>10</v>
      </c>
      <c r="B14" s="245">
        <v>5120</v>
      </c>
      <c r="C14" s="245">
        <v>3293</v>
      </c>
      <c r="D14" s="245">
        <v>3158</v>
      </c>
      <c r="E14" s="246">
        <v>4486</v>
      </c>
      <c r="G14" s="273"/>
      <c r="H14" s="273"/>
      <c r="I14" s="273"/>
      <c r="J14" s="273"/>
    </row>
    <row r="15" spans="1:10" ht="3" customHeight="1" x14ac:dyDescent="0.2">
      <c r="A15" s="244"/>
      <c r="B15" s="245">
        <v>0</v>
      </c>
      <c r="C15" s="245">
        <v>0</v>
      </c>
      <c r="D15" s="245">
        <v>0</v>
      </c>
      <c r="E15" s="246">
        <v>0</v>
      </c>
      <c r="G15" s="273"/>
      <c r="H15" s="273"/>
      <c r="I15" s="273"/>
      <c r="J15" s="273"/>
    </row>
    <row r="16" spans="1:10" x14ac:dyDescent="0.2">
      <c r="A16" s="247" t="s">
        <v>11</v>
      </c>
      <c r="B16" s="7">
        <v>43601</v>
      </c>
      <c r="C16" s="7">
        <v>43218</v>
      </c>
      <c r="D16" s="7">
        <v>45075</v>
      </c>
      <c r="E16" s="242">
        <v>45947</v>
      </c>
      <c r="G16" s="273"/>
      <c r="H16" s="273"/>
      <c r="I16" s="273"/>
      <c r="J16" s="273"/>
    </row>
    <row r="17" spans="1:10" x14ac:dyDescent="0.2">
      <c r="A17" s="247" t="s">
        <v>12</v>
      </c>
      <c r="B17" s="248">
        <v>4.7</v>
      </c>
      <c r="C17" s="248">
        <v>0.3</v>
      </c>
      <c r="D17" s="248">
        <v>3.4</v>
      </c>
      <c r="E17" s="249">
        <v>5.4</v>
      </c>
      <c r="G17" s="274"/>
      <c r="H17" s="274"/>
      <c r="I17" s="274"/>
      <c r="J17" s="274"/>
    </row>
    <row r="18" spans="1:10" x14ac:dyDescent="0.2">
      <c r="A18" s="247" t="s">
        <v>13</v>
      </c>
      <c r="B18" s="7">
        <v>38481</v>
      </c>
      <c r="C18" s="7">
        <v>39925</v>
      </c>
      <c r="D18" s="7">
        <v>41917</v>
      </c>
      <c r="E18" s="250">
        <v>41461</v>
      </c>
      <c r="G18" s="273"/>
      <c r="H18" s="273"/>
      <c r="I18" s="273"/>
      <c r="J18" s="273"/>
    </row>
    <row r="19" spans="1:10" x14ac:dyDescent="0.2">
      <c r="A19" s="247" t="s">
        <v>14</v>
      </c>
      <c r="B19" s="248">
        <v>8</v>
      </c>
      <c r="C19" s="248">
        <v>2.7</v>
      </c>
      <c r="D19" s="248">
        <v>8.9</v>
      </c>
      <c r="E19" s="249">
        <v>7.7</v>
      </c>
      <c r="G19" s="274"/>
      <c r="H19" s="274"/>
      <c r="I19" s="274"/>
      <c r="J19" s="274"/>
    </row>
    <row r="20" spans="1:10" x14ac:dyDescent="0.2">
      <c r="A20" s="251" t="s">
        <v>16</v>
      </c>
      <c r="B20" s="7"/>
      <c r="C20" s="7"/>
      <c r="D20" s="7"/>
      <c r="E20" s="250"/>
      <c r="G20" s="273"/>
      <c r="H20" s="273"/>
      <c r="I20" s="273"/>
      <c r="J20" s="273"/>
    </row>
    <row r="21" spans="1:10" x14ac:dyDescent="0.2">
      <c r="A21" s="247" t="s">
        <v>15</v>
      </c>
      <c r="B21" s="7">
        <v>27358</v>
      </c>
      <c r="C21" s="7">
        <v>29389</v>
      </c>
      <c r="D21" s="7">
        <v>28636</v>
      </c>
      <c r="E21" s="250">
        <v>28173</v>
      </c>
      <c r="G21" s="273"/>
      <c r="H21" s="273"/>
      <c r="I21" s="273"/>
      <c r="J21" s="273"/>
    </row>
    <row r="22" spans="1:10" x14ac:dyDescent="0.2">
      <c r="A22" s="252" t="s">
        <v>17</v>
      </c>
      <c r="B22" s="7">
        <v>9235</v>
      </c>
      <c r="C22" s="7">
        <v>10405</v>
      </c>
      <c r="D22" s="7">
        <v>10635</v>
      </c>
      <c r="E22" s="250">
        <v>11405</v>
      </c>
      <c r="G22" s="273"/>
      <c r="H22" s="273"/>
      <c r="I22" s="273"/>
      <c r="J22" s="273"/>
    </row>
    <row r="23" spans="1:10" x14ac:dyDescent="0.2">
      <c r="A23" s="247" t="s">
        <v>18</v>
      </c>
      <c r="B23" s="7">
        <v>2120</v>
      </c>
      <c r="C23" s="7">
        <v>-1155</v>
      </c>
      <c r="D23" s="7">
        <v>-900</v>
      </c>
      <c r="E23" s="250">
        <v>-49</v>
      </c>
      <c r="G23" s="273"/>
      <c r="H23" s="273"/>
      <c r="I23" s="273"/>
      <c r="J23" s="273"/>
    </row>
    <row r="24" spans="1:10" x14ac:dyDescent="0.2">
      <c r="A24" s="6"/>
      <c r="B24" s="6"/>
      <c r="C24" s="6"/>
      <c r="D24" s="6"/>
      <c r="E24" s="6"/>
    </row>
    <row r="25" spans="1:10" x14ac:dyDescent="0.2">
      <c r="A25" s="6" t="s">
        <v>223</v>
      </c>
      <c r="B25" s="6"/>
      <c r="C25" s="6"/>
      <c r="D25" s="6"/>
      <c r="E25" s="6"/>
    </row>
  </sheetData>
  <mergeCells count="3">
    <mergeCell ref="A3:E3"/>
    <mergeCell ref="A4:E4"/>
    <mergeCell ref="C7: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F165-F52B-425E-ADB9-A840D578CD6D}">
  <sheetPr>
    <pageSetUpPr fitToPage="1"/>
  </sheetPr>
  <dimension ref="A1:K46"/>
  <sheetViews>
    <sheetView showGridLines="0" zoomScaleNormal="100" workbookViewId="0"/>
  </sheetViews>
  <sheetFormatPr defaultRowHeight="11.25" x14ac:dyDescent="0.2"/>
  <cols>
    <col min="1" max="1" width="40.7109375" style="37" customWidth="1"/>
    <col min="2" max="2" width="8.42578125" style="46" customWidth="1"/>
    <col min="3" max="3" width="11.42578125" style="46" bestFit="1" customWidth="1"/>
    <col min="4" max="5" width="8.42578125" style="46" customWidth="1"/>
    <col min="6" max="6" width="8.42578125" style="62" customWidth="1"/>
    <col min="7" max="7" width="8" style="46" customWidth="1"/>
    <col min="8" max="225" width="8.85546875" style="46"/>
    <col min="226" max="226" width="29.28515625" style="46" customWidth="1"/>
    <col min="227" max="232" width="8.42578125" style="46" customWidth="1"/>
    <col min="233" max="239" width="8" style="46" customWidth="1"/>
    <col min="240" max="240" width="0.5703125" style="46" customWidth="1"/>
    <col min="241" max="241" width="7.28515625" style="46" customWidth="1"/>
    <col min="242" max="245" width="5.5703125" style="46" customWidth="1"/>
    <col min="246" max="481" width="8.85546875" style="46"/>
    <col min="482" max="482" width="29.28515625" style="46" customWidth="1"/>
    <col min="483" max="488" width="8.42578125" style="46" customWidth="1"/>
    <col min="489" max="495" width="8" style="46" customWidth="1"/>
    <col min="496" max="496" width="0.5703125" style="46" customWidth="1"/>
    <col min="497" max="497" width="7.28515625" style="46" customWidth="1"/>
    <col min="498" max="501" width="5.5703125" style="46" customWidth="1"/>
    <col min="502" max="737" width="8.85546875" style="46"/>
    <col min="738" max="738" width="29.28515625" style="46" customWidth="1"/>
    <col min="739" max="744" width="8.42578125" style="46" customWidth="1"/>
    <col min="745" max="751" width="8" style="46" customWidth="1"/>
    <col min="752" max="752" width="0.5703125" style="46" customWidth="1"/>
    <col min="753" max="753" width="7.28515625" style="46" customWidth="1"/>
    <col min="754" max="757" width="5.5703125" style="46" customWidth="1"/>
    <col min="758" max="993" width="8.85546875" style="46"/>
    <col min="994" max="994" width="29.28515625" style="46" customWidth="1"/>
    <col min="995" max="1000" width="8.42578125" style="46" customWidth="1"/>
    <col min="1001" max="1007" width="8" style="46" customWidth="1"/>
    <col min="1008" max="1008" width="0.5703125" style="46" customWidth="1"/>
    <col min="1009" max="1009" width="7.28515625" style="46" customWidth="1"/>
    <col min="1010" max="1013" width="5.5703125" style="46" customWidth="1"/>
    <col min="1014" max="1249" width="8.85546875" style="46"/>
    <col min="1250" max="1250" width="29.28515625" style="46" customWidth="1"/>
    <col min="1251" max="1256" width="8.42578125" style="46" customWidth="1"/>
    <col min="1257" max="1263" width="8" style="46" customWidth="1"/>
    <col min="1264" max="1264" width="0.5703125" style="46" customWidth="1"/>
    <col min="1265" max="1265" width="7.28515625" style="46" customWidth="1"/>
    <col min="1266" max="1269" width="5.5703125" style="46" customWidth="1"/>
    <col min="1270" max="1505" width="8.85546875" style="46"/>
    <col min="1506" max="1506" width="29.28515625" style="46" customWidth="1"/>
    <col min="1507" max="1512" width="8.42578125" style="46" customWidth="1"/>
    <col min="1513" max="1519" width="8" style="46" customWidth="1"/>
    <col min="1520" max="1520" width="0.5703125" style="46" customWidth="1"/>
    <col min="1521" max="1521" width="7.28515625" style="46" customWidth="1"/>
    <col min="1522" max="1525" width="5.5703125" style="46" customWidth="1"/>
    <col min="1526" max="1761" width="8.85546875" style="46"/>
    <col min="1762" max="1762" width="29.28515625" style="46" customWidth="1"/>
    <col min="1763" max="1768" width="8.42578125" style="46" customWidth="1"/>
    <col min="1769" max="1775" width="8" style="46" customWidth="1"/>
    <col min="1776" max="1776" width="0.5703125" style="46" customWidth="1"/>
    <col min="1777" max="1777" width="7.28515625" style="46" customWidth="1"/>
    <col min="1778" max="1781" width="5.5703125" style="46" customWidth="1"/>
    <col min="1782" max="2017" width="8.85546875" style="46"/>
    <col min="2018" max="2018" width="29.28515625" style="46" customWidth="1"/>
    <col min="2019" max="2024" width="8.42578125" style="46" customWidth="1"/>
    <col min="2025" max="2031" width="8" style="46" customWidth="1"/>
    <col min="2032" max="2032" width="0.5703125" style="46" customWidth="1"/>
    <col min="2033" max="2033" width="7.28515625" style="46" customWidth="1"/>
    <col min="2034" max="2037" width="5.5703125" style="46" customWidth="1"/>
    <col min="2038" max="2273" width="8.85546875" style="46"/>
    <col min="2274" max="2274" width="29.28515625" style="46" customWidth="1"/>
    <col min="2275" max="2280" width="8.42578125" style="46" customWidth="1"/>
    <col min="2281" max="2287" width="8" style="46" customWidth="1"/>
    <col min="2288" max="2288" width="0.5703125" style="46" customWidth="1"/>
    <col min="2289" max="2289" width="7.28515625" style="46" customWidth="1"/>
    <col min="2290" max="2293" width="5.5703125" style="46" customWidth="1"/>
    <col min="2294" max="2529" width="8.85546875" style="46"/>
    <col min="2530" max="2530" width="29.28515625" style="46" customWidth="1"/>
    <col min="2531" max="2536" width="8.42578125" style="46" customWidth="1"/>
    <col min="2537" max="2543" width="8" style="46" customWidth="1"/>
    <col min="2544" max="2544" width="0.5703125" style="46" customWidth="1"/>
    <col min="2545" max="2545" width="7.28515625" style="46" customWidth="1"/>
    <col min="2546" max="2549" width="5.5703125" style="46" customWidth="1"/>
    <col min="2550" max="2785" width="8.85546875" style="46"/>
    <col min="2786" max="2786" width="29.28515625" style="46" customWidth="1"/>
    <col min="2787" max="2792" width="8.42578125" style="46" customWidth="1"/>
    <col min="2793" max="2799" width="8" style="46" customWidth="1"/>
    <col min="2800" max="2800" width="0.5703125" style="46" customWidth="1"/>
    <col min="2801" max="2801" width="7.28515625" style="46" customWidth="1"/>
    <col min="2802" max="2805" width="5.5703125" style="46" customWidth="1"/>
    <col min="2806" max="3041" width="8.85546875" style="46"/>
    <col min="3042" max="3042" width="29.28515625" style="46" customWidth="1"/>
    <col min="3043" max="3048" width="8.42578125" style="46" customWidth="1"/>
    <col min="3049" max="3055" width="8" style="46" customWidth="1"/>
    <col min="3056" max="3056" width="0.5703125" style="46" customWidth="1"/>
    <col min="3057" max="3057" width="7.28515625" style="46" customWidth="1"/>
    <col min="3058" max="3061" width="5.5703125" style="46" customWidth="1"/>
    <col min="3062" max="3297" width="8.85546875" style="46"/>
    <col min="3298" max="3298" width="29.28515625" style="46" customWidth="1"/>
    <col min="3299" max="3304" width="8.42578125" style="46" customWidth="1"/>
    <col min="3305" max="3311" width="8" style="46" customWidth="1"/>
    <col min="3312" max="3312" width="0.5703125" style="46" customWidth="1"/>
    <col min="3313" max="3313" width="7.28515625" style="46" customWidth="1"/>
    <col min="3314" max="3317" width="5.5703125" style="46" customWidth="1"/>
    <col min="3318" max="3553" width="8.85546875" style="46"/>
    <col min="3554" max="3554" width="29.28515625" style="46" customWidth="1"/>
    <col min="3555" max="3560" width="8.42578125" style="46" customWidth="1"/>
    <col min="3561" max="3567" width="8" style="46" customWidth="1"/>
    <col min="3568" max="3568" width="0.5703125" style="46" customWidth="1"/>
    <col min="3569" max="3569" width="7.28515625" style="46" customWidth="1"/>
    <col min="3570" max="3573" width="5.5703125" style="46" customWidth="1"/>
    <col min="3574" max="3809" width="8.85546875" style="46"/>
    <col min="3810" max="3810" width="29.28515625" style="46" customWidth="1"/>
    <col min="3811" max="3816" width="8.42578125" style="46" customWidth="1"/>
    <col min="3817" max="3823" width="8" style="46" customWidth="1"/>
    <col min="3824" max="3824" width="0.5703125" style="46" customWidth="1"/>
    <col min="3825" max="3825" width="7.28515625" style="46" customWidth="1"/>
    <col min="3826" max="3829" width="5.5703125" style="46" customWidth="1"/>
    <col min="3830" max="4065" width="8.85546875" style="46"/>
    <col min="4066" max="4066" width="29.28515625" style="46" customWidth="1"/>
    <col min="4067" max="4072" width="8.42578125" style="46" customWidth="1"/>
    <col min="4073" max="4079" width="8" style="46" customWidth="1"/>
    <col min="4080" max="4080" width="0.5703125" style="46" customWidth="1"/>
    <col min="4081" max="4081" width="7.28515625" style="46" customWidth="1"/>
    <col min="4082" max="4085" width="5.5703125" style="46" customWidth="1"/>
    <col min="4086" max="4321" width="8.85546875" style="46"/>
    <col min="4322" max="4322" width="29.28515625" style="46" customWidth="1"/>
    <col min="4323" max="4328" width="8.42578125" style="46" customWidth="1"/>
    <col min="4329" max="4335" width="8" style="46" customWidth="1"/>
    <col min="4336" max="4336" width="0.5703125" style="46" customWidth="1"/>
    <col min="4337" max="4337" width="7.28515625" style="46" customWidth="1"/>
    <col min="4338" max="4341" width="5.5703125" style="46" customWidth="1"/>
    <col min="4342" max="4577" width="8.85546875" style="46"/>
    <col min="4578" max="4578" width="29.28515625" style="46" customWidth="1"/>
    <col min="4579" max="4584" width="8.42578125" style="46" customWidth="1"/>
    <col min="4585" max="4591" width="8" style="46" customWidth="1"/>
    <col min="4592" max="4592" width="0.5703125" style="46" customWidth="1"/>
    <col min="4593" max="4593" width="7.28515625" style="46" customWidth="1"/>
    <col min="4594" max="4597" width="5.5703125" style="46" customWidth="1"/>
    <col min="4598" max="4833" width="8.85546875" style="46"/>
    <col min="4834" max="4834" width="29.28515625" style="46" customWidth="1"/>
    <col min="4835" max="4840" width="8.42578125" style="46" customWidth="1"/>
    <col min="4841" max="4847" width="8" style="46" customWidth="1"/>
    <col min="4848" max="4848" width="0.5703125" style="46" customWidth="1"/>
    <col min="4849" max="4849" width="7.28515625" style="46" customWidth="1"/>
    <col min="4850" max="4853" width="5.5703125" style="46" customWidth="1"/>
    <col min="4854" max="5089" width="8.85546875" style="46"/>
    <col min="5090" max="5090" width="29.28515625" style="46" customWidth="1"/>
    <col min="5091" max="5096" width="8.42578125" style="46" customWidth="1"/>
    <col min="5097" max="5103" width="8" style="46" customWidth="1"/>
    <col min="5104" max="5104" width="0.5703125" style="46" customWidth="1"/>
    <col min="5105" max="5105" width="7.28515625" style="46" customWidth="1"/>
    <col min="5106" max="5109" width="5.5703125" style="46" customWidth="1"/>
    <col min="5110" max="5345" width="8.85546875" style="46"/>
    <col min="5346" max="5346" width="29.28515625" style="46" customWidth="1"/>
    <col min="5347" max="5352" width="8.42578125" style="46" customWidth="1"/>
    <col min="5353" max="5359" width="8" style="46" customWidth="1"/>
    <col min="5360" max="5360" width="0.5703125" style="46" customWidth="1"/>
    <col min="5361" max="5361" width="7.28515625" style="46" customWidth="1"/>
    <col min="5362" max="5365" width="5.5703125" style="46" customWidth="1"/>
    <col min="5366" max="5601" width="8.85546875" style="46"/>
    <col min="5602" max="5602" width="29.28515625" style="46" customWidth="1"/>
    <col min="5603" max="5608" width="8.42578125" style="46" customWidth="1"/>
    <col min="5609" max="5615" width="8" style="46" customWidth="1"/>
    <col min="5616" max="5616" width="0.5703125" style="46" customWidth="1"/>
    <col min="5617" max="5617" width="7.28515625" style="46" customWidth="1"/>
    <col min="5618" max="5621" width="5.5703125" style="46" customWidth="1"/>
    <col min="5622" max="5857" width="8.85546875" style="46"/>
    <col min="5858" max="5858" width="29.28515625" style="46" customWidth="1"/>
    <col min="5859" max="5864" width="8.42578125" style="46" customWidth="1"/>
    <col min="5865" max="5871" width="8" style="46" customWidth="1"/>
    <col min="5872" max="5872" width="0.5703125" style="46" customWidth="1"/>
    <col min="5873" max="5873" width="7.28515625" style="46" customWidth="1"/>
    <col min="5874" max="5877" width="5.5703125" style="46" customWidth="1"/>
    <col min="5878" max="6113" width="8.85546875" style="46"/>
    <col min="6114" max="6114" width="29.28515625" style="46" customWidth="1"/>
    <col min="6115" max="6120" width="8.42578125" style="46" customWidth="1"/>
    <col min="6121" max="6127" width="8" style="46" customWidth="1"/>
    <col min="6128" max="6128" width="0.5703125" style="46" customWidth="1"/>
    <col min="6129" max="6129" width="7.28515625" style="46" customWidth="1"/>
    <col min="6130" max="6133" width="5.5703125" style="46" customWidth="1"/>
    <col min="6134" max="6369" width="8.85546875" style="46"/>
    <col min="6370" max="6370" width="29.28515625" style="46" customWidth="1"/>
    <col min="6371" max="6376" width="8.42578125" style="46" customWidth="1"/>
    <col min="6377" max="6383" width="8" style="46" customWidth="1"/>
    <col min="6384" max="6384" width="0.5703125" style="46" customWidth="1"/>
    <col min="6385" max="6385" width="7.28515625" style="46" customWidth="1"/>
    <col min="6386" max="6389" width="5.5703125" style="46" customWidth="1"/>
    <col min="6390" max="6625" width="8.85546875" style="46"/>
    <col min="6626" max="6626" width="29.28515625" style="46" customWidth="1"/>
    <col min="6627" max="6632" width="8.42578125" style="46" customWidth="1"/>
    <col min="6633" max="6639" width="8" style="46" customWidth="1"/>
    <col min="6640" max="6640" width="0.5703125" style="46" customWidth="1"/>
    <col min="6641" max="6641" width="7.28515625" style="46" customWidth="1"/>
    <col min="6642" max="6645" width="5.5703125" style="46" customWidth="1"/>
    <col min="6646" max="6881" width="8.85546875" style="46"/>
    <col min="6882" max="6882" width="29.28515625" style="46" customWidth="1"/>
    <col min="6883" max="6888" width="8.42578125" style="46" customWidth="1"/>
    <col min="6889" max="6895" width="8" style="46" customWidth="1"/>
    <col min="6896" max="6896" width="0.5703125" style="46" customWidth="1"/>
    <col min="6897" max="6897" width="7.28515625" style="46" customWidth="1"/>
    <col min="6898" max="6901" width="5.5703125" style="46" customWidth="1"/>
    <col min="6902" max="7137" width="8.85546875" style="46"/>
    <col min="7138" max="7138" width="29.28515625" style="46" customWidth="1"/>
    <col min="7139" max="7144" width="8.42578125" style="46" customWidth="1"/>
    <col min="7145" max="7151" width="8" style="46" customWidth="1"/>
    <col min="7152" max="7152" width="0.5703125" style="46" customWidth="1"/>
    <col min="7153" max="7153" width="7.28515625" style="46" customWidth="1"/>
    <col min="7154" max="7157" width="5.5703125" style="46" customWidth="1"/>
    <col min="7158" max="7393" width="8.85546875" style="46"/>
    <col min="7394" max="7394" width="29.28515625" style="46" customWidth="1"/>
    <col min="7395" max="7400" width="8.42578125" style="46" customWidth="1"/>
    <col min="7401" max="7407" width="8" style="46" customWidth="1"/>
    <col min="7408" max="7408" width="0.5703125" style="46" customWidth="1"/>
    <col min="7409" max="7409" width="7.28515625" style="46" customWidth="1"/>
    <col min="7410" max="7413" width="5.5703125" style="46" customWidth="1"/>
    <col min="7414" max="7649" width="8.85546875" style="46"/>
    <col min="7650" max="7650" width="29.28515625" style="46" customWidth="1"/>
    <col min="7651" max="7656" width="8.42578125" style="46" customWidth="1"/>
    <col min="7657" max="7663" width="8" style="46" customWidth="1"/>
    <col min="7664" max="7664" width="0.5703125" style="46" customWidth="1"/>
    <col min="7665" max="7665" width="7.28515625" style="46" customWidth="1"/>
    <col min="7666" max="7669" width="5.5703125" style="46" customWidth="1"/>
    <col min="7670" max="7905" width="8.85546875" style="46"/>
    <col min="7906" max="7906" width="29.28515625" style="46" customWidth="1"/>
    <col min="7907" max="7912" width="8.42578125" style="46" customWidth="1"/>
    <col min="7913" max="7919" width="8" style="46" customWidth="1"/>
    <col min="7920" max="7920" width="0.5703125" style="46" customWidth="1"/>
    <col min="7921" max="7921" width="7.28515625" style="46" customWidth="1"/>
    <col min="7922" max="7925" width="5.5703125" style="46" customWidth="1"/>
    <col min="7926" max="8161" width="8.85546875" style="46"/>
    <col min="8162" max="8162" width="29.28515625" style="46" customWidth="1"/>
    <col min="8163" max="8168" width="8.42578125" style="46" customWidth="1"/>
    <col min="8169" max="8175" width="8" style="46" customWidth="1"/>
    <col min="8176" max="8176" width="0.5703125" style="46" customWidth="1"/>
    <col min="8177" max="8177" width="7.28515625" style="46" customWidth="1"/>
    <col min="8178" max="8181" width="5.5703125" style="46" customWidth="1"/>
    <col min="8182" max="8417" width="8.85546875" style="46"/>
    <col min="8418" max="8418" width="29.28515625" style="46" customWidth="1"/>
    <col min="8419" max="8424" width="8.42578125" style="46" customWidth="1"/>
    <col min="8425" max="8431" width="8" style="46" customWidth="1"/>
    <col min="8432" max="8432" width="0.5703125" style="46" customWidth="1"/>
    <col min="8433" max="8433" width="7.28515625" style="46" customWidth="1"/>
    <col min="8434" max="8437" width="5.5703125" style="46" customWidth="1"/>
    <col min="8438" max="8673" width="8.85546875" style="46"/>
    <col min="8674" max="8674" width="29.28515625" style="46" customWidth="1"/>
    <col min="8675" max="8680" width="8.42578125" style="46" customWidth="1"/>
    <col min="8681" max="8687" width="8" style="46" customWidth="1"/>
    <col min="8688" max="8688" width="0.5703125" style="46" customWidth="1"/>
    <col min="8689" max="8689" width="7.28515625" style="46" customWidth="1"/>
    <col min="8690" max="8693" width="5.5703125" style="46" customWidth="1"/>
    <col min="8694" max="8929" width="8.85546875" style="46"/>
    <col min="8930" max="8930" width="29.28515625" style="46" customWidth="1"/>
    <col min="8931" max="8936" width="8.42578125" style="46" customWidth="1"/>
    <col min="8937" max="8943" width="8" style="46" customWidth="1"/>
    <col min="8944" max="8944" width="0.5703125" style="46" customWidth="1"/>
    <col min="8945" max="8945" width="7.28515625" style="46" customWidth="1"/>
    <col min="8946" max="8949" width="5.5703125" style="46" customWidth="1"/>
    <col min="8950" max="9185" width="8.85546875" style="46"/>
    <col min="9186" max="9186" width="29.28515625" style="46" customWidth="1"/>
    <col min="9187" max="9192" width="8.42578125" style="46" customWidth="1"/>
    <col min="9193" max="9199" width="8" style="46" customWidth="1"/>
    <col min="9200" max="9200" width="0.5703125" style="46" customWidth="1"/>
    <col min="9201" max="9201" width="7.28515625" style="46" customWidth="1"/>
    <col min="9202" max="9205" width="5.5703125" style="46" customWidth="1"/>
    <col min="9206" max="9441" width="8.85546875" style="46"/>
    <col min="9442" max="9442" width="29.28515625" style="46" customWidth="1"/>
    <col min="9443" max="9448" width="8.42578125" style="46" customWidth="1"/>
    <col min="9449" max="9455" width="8" style="46" customWidth="1"/>
    <col min="9456" max="9456" width="0.5703125" style="46" customWidth="1"/>
    <col min="9457" max="9457" width="7.28515625" style="46" customWidth="1"/>
    <col min="9458" max="9461" width="5.5703125" style="46" customWidth="1"/>
    <col min="9462" max="9697" width="8.85546875" style="46"/>
    <col min="9698" max="9698" width="29.28515625" style="46" customWidth="1"/>
    <col min="9699" max="9704" width="8.42578125" style="46" customWidth="1"/>
    <col min="9705" max="9711" width="8" style="46" customWidth="1"/>
    <col min="9712" max="9712" width="0.5703125" style="46" customWidth="1"/>
    <col min="9713" max="9713" width="7.28515625" style="46" customWidth="1"/>
    <col min="9714" max="9717" width="5.5703125" style="46" customWidth="1"/>
    <col min="9718" max="9953" width="8.85546875" style="46"/>
    <col min="9954" max="9954" width="29.28515625" style="46" customWidth="1"/>
    <col min="9955" max="9960" width="8.42578125" style="46" customWidth="1"/>
    <col min="9961" max="9967" width="8" style="46" customWidth="1"/>
    <col min="9968" max="9968" width="0.5703125" style="46" customWidth="1"/>
    <col min="9969" max="9969" width="7.28515625" style="46" customWidth="1"/>
    <col min="9970" max="9973" width="5.5703125" style="46" customWidth="1"/>
    <col min="9974" max="10209" width="8.85546875" style="46"/>
    <col min="10210" max="10210" width="29.28515625" style="46" customWidth="1"/>
    <col min="10211" max="10216" width="8.42578125" style="46" customWidth="1"/>
    <col min="10217" max="10223" width="8" style="46" customWidth="1"/>
    <col min="10224" max="10224" width="0.5703125" style="46" customWidth="1"/>
    <col min="10225" max="10225" width="7.28515625" style="46" customWidth="1"/>
    <col min="10226" max="10229" width="5.5703125" style="46" customWidth="1"/>
    <col min="10230" max="10465" width="8.85546875" style="46"/>
    <col min="10466" max="10466" width="29.28515625" style="46" customWidth="1"/>
    <col min="10467" max="10472" width="8.42578125" style="46" customWidth="1"/>
    <col min="10473" max="10479" width="8" style="46" customWidth="1"/>
    <col min="10480" max="10480" width="0.5703125" style="46" customWidth="1"/>
    <col min="10481" max="10481" width="7.28515625" style="46" customWidth="1"/>
    <col min="10482" max="10485" width="5.5703125" style="46" customWidth="1"/>
    <col min="10486" max="10721" width="8.85546875" style="46"/>
    <col min="10722" max="10722" width="29.28515625" style="46" customWidth="1"/>
    <col min="10723" max="10728" width="8.42578125" style="46" customWidth="1"/>
    <col min="10729" max="10735" width="8" style="46" customWidth="1"/>
    <col min="10736" max="10736" width="0.5703125" style="46" customWidth="1"/>
    <col min="10737" max="10737" width="7.28515625" style="46" customWidth="1"/>
    <col min="10738" max="10741" width="5.5703125" style="46" customWidth="1"/>
    <col min="10742" max="10977" width="8.85546875" style="46"/>
    <col min="10978" max="10978" width="29.28515625" style="46" customWidth="1"/>
    <col min="10979" max="10984" width="8.42578125" style="46" customWidth="1"/>
    <col min="10985" max="10991" width="8" style="46" customWidth="1"/>
    <col min="10992" max="10992" width="0.5703125" style="46" customWidth="1"/>
    <col min="10993" max="10993" width="7.28515625" style="46" customWidth="1"/>
    <col min="10994" max="10997" width="5.5703125" style="46" customWidth="1"/>
    <col min="10998" max="11233" width="8.85546875" style="46"/>
    <col min="11234" max="11234" width="29.28515625" style="46" customWidth="1"/>
    <col min="11235" max="11240" width="8.42578125" style="46" customWidth="1"/>
    <col min="11241" max="11247" width="8" style="46" customWidth="1"/>
    <col min="11248" max="11248" width="0.5703125" style="46" customWidth="1"/>
    <col min="11249" max="11249" width="7.28515625" style="46" customWidth="1"/>
    <col min="11250" max="11253" width="5.5703125" style="46" customWidth="1"/>
    <col min="11254" max="11489" width="8.85546875" style="46"/>
    <col min="11490" max="11490" width="29.28515625" style="46" customWidth="1"/>
    <col min="11491" max="11496" width="8.42578125" style="46" customWidth="1"/>
    <col min="11497" max="11503" width="8" style="46" customWidth="1"/>
    <col min="11504" max="11504" width="0.5703125" style="46" customWidth="1"/>
    <col min="11505" max="11505" width="7.28515625" style="46" customWidth="1"/>
    <col min="11506" max="11509" width="5.5703125" style="46" customWidth="1"/>
    <col min="11510" max="11745" width="8.85546875" style="46"/>
    <col min="11746" max="11746" width="29.28515625" style="46" customWidth="1"/>
    <col min="11747" max="11752" width="8.42578125" style="46" customWidth="1"/>
    <col min="11753" max="11759" width="8" style="46" customWidth="1"/>
    <col min="11760" max="11760" width="0.5703125" style="46" customWidth="1"/>
    <col min="11761" max="11761" width="7.28515625" style="46" customWidth="1"/>
    <col min="11762" max="11765" width="5.5703125" style="46" customWidth="1"/>
    <col min="11766" max="12001" width="8.85546875" style="46"/>
    <col min="12002" max="12002" width="29.28515625" style="46" customWidth="1"/>
    <col min="12003" max="12008" width="8.42578125" style="46" customWidth="1"/>
    <col min="12009" max="12015" width="8" style="46" customWidth="1"/>
    <col min="12016" max="12016" width="0.5703125" style="46" customWidth="1"/>
    <col min="12017" max="12017" width="7.28515625" style="46" customWidth="1"/>
    <col min="12018" max="12021" width="5.5703125" style="46" customWidth="1"/>
    <col min="12022" max="12257" width="8.85546875" style="46"/>
    <col min="12258" max="12258" width="29.28515625" style="46" customWidth="1"/>
    <col min="12259" max="12264" width="8.42578125" style="46" customWidth="1"/>
    <col min="12265" max="12271" width="8" style="46" customWidth="1"/>
    <col min="12272" max="12272" width="0.5703125" style="46" customWidth="1"/>
    <col min="12273" max="12273" width="7.28515625" style="46" customWidth="1"/>
    <col min="12274" max="12277" width="5.5703125" style="46" customWidth="1"/>
    <col min="12278" max="12513" width="8.85546875" style="46"/>
    <col min="12514" max="12514" width="29.28515625" style="46" customWidth="1"/>
    <col min="12515" max="12520" width="8.42578125" style="46" customWidth="1"/>
    <col min="12521" max="12527" width="8" style="46" customWidth="1"/>
    <col min="12528" max="12528" width="0.5703125" style="46" customWidth="1"/>
    <col min="12529" max="12529" width="7.28515625" style="46" customWidth="1"/>
    <col min="12530" max="12533" width="5.5703125" style="46" customWidth="1"/>
    <col min="12534" max="12769" width="8.85546875" style="46"/>
    <col min="12770" max="12770" width="29.28515625" style="46" customWidth="1"/>
    <col min="12771" max="12776" width="8.42578125" style="46" customWidth="1"/>
    <col min="12777" max="12783" width="8" style="46" customWidth="1"/>
    <col min="12784" max="12784" width="0.5703125" style="46" customWidth="1"/>
    <col min="12785" max="12785" width="7.28515625" style="46" customWidth="1"/>
    <col min="12786" max="12789" width="5.5703125" style="46" customWidth="1"/>
    <col min="12790" max="13025" width="8.85546875" style="46"/>
    <col min="13026" max="13026" width="29.28515625" style="46" customWidth="1"/>
    <col min="13027" max="13032" width="8.42578125" style="46" customWidth="1"/>
    <col min="13033" max="13039" width="8" style="46" customWidth="1"/>
    <col min="13040" max="13040" width="0.5703125" style="46" customWidth="1"/>
    <col min="13041" max="13041" width="7.28515625" style="46" customWidth="1"/>
    <col min="13042" max="13045" width="5.5703125" style="46" customWidth="1"/>
    <col min="13046" max="13281" width="8.85546875" style="46"/>
    <col min="13282" max="13282" width="29.28515625" style="46" customWidth="1"/>
    <col min="13283" max="13288" width="8.42578125" style="46" customWidth="1"/>
    <col min="13289" max="13295" width="8" style="46" customWidth="1"/>
    <col min="13296" max="13296" width="0.5703125" style="46" customWidth="1"/>
    <col min="13297" max="13297" width="7.28515625" style="46" customWidth="1"/>
    <col min="13298" max="13301" width="5.5703125" style="46" customWidth="1"/>
    <col min="13302" max="13537" width="8.85546875" style="46"/>
    <col min="13538" max="13538" width="29.28515625" style="46" customWidth="1"/>
    <col min="13539" max="13544" width="8.42578125" style="46" customWidth="1"/>
    <col min="13545" max="13551" width="8" style="46" customWidth="1"/>
    <col min="13552" max="13552" width="0.5703125" style="46" customWidth="1"/>
    <col min="13553" max="13553" width="7.28515625" style="46" customWidth="1"/>
    <col min="13554" max="13557" width="5.5703125" style="46" customWidth="1"/>
    <col min="13558" max="13793" width="8.85546875" style="46"/>
    <col min="13794" max="13794" width="29.28515625" style="46" customWidth="1"/>
    <col min="13795" max="13800" width="8.42578125" style="46" customWidth="1"/>
    <col min="13801" max="13807" width="8" style="46" customWidth="1"/>
    <col min="13808" max="13808" width="0.5703125" style="46" customWidth="1"/>
    <col min="13809" max="13809" width="7.28515625" style="46" customWidth="1"/>
    <col min="13810" max="13813" width="5.5703125" style="46" customWidth="1"/>
    <col min="13814" max="14049" width="8.85546875" style="46"/>
    <col min="14050" max="14050" width="29.28515625" style="46" customWidth="1"/>
    <col min="14051" max="14056" width="8.42578125" style="46" customWidth="1"/>
    <col min="14057" max="14063" width="8" style="46" customWidth="1"/>
    <col min="14064" max="14064" width="0.5703125" style="46" customWidth="1"/>
    <col min="14065" max="14065" width="7.28515625" style="46" customWidth="1"/>
    <col min="14066" max="14069" width="5.5703125" style="46" customWidth="1"/>
    <col min="14070" max="14305" width="8.85546875" style="46"/>
    <col min="14306" max="14306" width="29.28515625" style="46" customWidth="1"/>
    <col min="14307" max="14312" width="8.42578125" style="46" customWidth="1"/>
    <col min="14313" max="14319" width="8" style="46" customWidth="1"/>
    <col min="14320" max="14320" width="0.5703125" style="46" customWidth="1"/>
    <col min="14321" max="14321" width="7.28515625" style="46" customWidth="1"/>
    <col min="14322" max="14325" width="5.5703125" style="46" customWidth="1"/>
    <col min="14326" max="14561" width="8.85546875" style="46"/>
    <col min="14562" max="14562" width="29.28515625" style="46" customWidth="1"/>
    <col min="14563" max="14568" width="8.42578125" style="46" customWidth="1"/>
    <col min="14569" max="14575" width="8" style="46" customWidth="1"/>
    <col min="14576" max="14576" width="0.5703125" style="46" customWidth="1"/>
    <col min="14577" max="14577" width="7.28515625" style="46" customWidth="1"/>
    <col min="14578" max="14581" width="5.5703125" style="46" customWidth="1"/>
    <col min="14582" max="14817" width="8.85546875" style="46"/>
    <col min="14818" max="14818" width="29.28515625" style="46" customWidth="1"/>
    <col min="14819" max="14824" width="8.42578125" style="46" customWidth="1"/>
    <col min="14825" max="14831" width="8" style="46" customWidth="1"/>
    <col min="14832" max="14832" width="0.5703125" style="46" customWidth="1"/>
    <col min="14833" max="14833" width="7.28515625" style="46" customWidth="1"/>
    <col min="14834" max="14837" width="5.5703125" style="46" customWidth="1"/>
    <col min="14838" max="15073" width="8.85546875" style="46"/>
    <col min="15074" max="15074" width="29.28515625" style="46" customWidth="1"/>
    <col min="15075" max="15080" width="8.42578125" style="46" customWidth="1"/>
    <col min="15081" max="15087" width="8" style="46" customWidth="1"/>
    <col min="15088" max="15088" width="0.5703125" style="46" customWidth="1"/>
    <col min="15089" max="15089" width="7.28515625" style="46" customWidth="1"/>
    <col min="15090" max="15093" width="5.5703125" style="46" customWidth="1"/>
    <col min="15094" max="15329" width="8.85546875" style="46"/>
    <col min="15330" max="15330" width="29.28515625" style="46" customWidth="1"/>
    <col min="15331" max="15336" width="8.42578125" style="46" customWidth="1"/>
    <col min="15337" max="15343" width="8" style="46" customWidth="1"/>
    <col min="15344" max="15344" width="0.5703125" style="46" customWidth="1"/>
    <col min="15345" max="15345" width="7.28515625" style="46" customWidth="1"/>
    <col min="15346" max="15349" width="5.5703125" style="46" customWidth="1"/>
    <col min="15350" max="15585" width="8.85546875" style="46"/>
    <col min="15586" max="15586" width="29.28515625" style="46" customWidth="1"/>
    <col min="15587" max="15592" width="8.42578125" style="46" customWidth="1"/>
    <col min="15593" max="15599" width="8" style="46" customWidth="1"/>
    <col min="15600" max="15600" width="0.5703125" style="46" customWidth="1"/>
    <col min="15601" max="15601" width="7.28515625" style="46" customWidth="1"/>
    <col min="15602" max="15605" width="5.5703125" style="46" customWidth="1"/>
    <col min="15606" max="15841" width="8.85546875" style="46"/>
    <col min="15842" max="15842" width="29.28515625" style="46" customWidth="1"/>
    <col min="15843" max="15848" width="8.42578125" style="46" customWidth="1"/>
    <col min="15849" max="15855" width="8" style="46" customWidth="1"/>
    <col min="15856" max="15856" width="0.5703125" style="46" customWidth="1"/>
    <col min="15857" max="15857" width="7.28515625" style="46" customWidth="1"/>
    <col min="15858" max="15861" width="5.5703125" style="46" customWidth="1"/>
    <col min="15862" max="16097" width="8.85546875" style="46"/>
    <col min="16098" max="16098" width="29.28515625" style="46" customWidth="1"/>
    <col min="16099" max="16104" width="8.42578125" style="46" customWidth="1"/>
    <col min="16105" max="16111" width="8" style="46" customWidth="1"/>
    <col min="16112" max="16112" width="0.5703125" style="46" customWidth="1"/>
    <col min="16113" max="16113" width="7.28515625" style="46" customWidth="1"/>
    <col min="16114" max="16117" width="5.5703125" style="46" customWidth="1"/>
    <col min="16118" max="16356" width="8.85546875" style="46"/>
    <col min="16357" max="16377" width="9.140625" style="46" customWidth="1"/>
    <col min="16378" max="16383" width="9.140625" style="46"/>
    <col min="16384" max="16384" width="9.140625" style="46" customWidth="1"/>
  </cols>
  <sheetData>
    <row r="1" spans="1:11" x14ac:dyDescent="0.2">
      <c r="A1" s="2" t="s">
        <v>202</v>
      </c>
    </row>
    <row r="2" spans="1:11" ht="15.75" x14ac:dyDescent="0.25">
      <c r="A2" s="340" t="s">
        <v>203</v>
      </c>
      <c r="B2" s="340"/>
      <c r="C2" s="340"/>
      <c r="D2" s="340"/>
      <c r="E2" s="340"/>
      <c r="F2" s="340"/>
    </row>
    <row r="3" spans="1:11" ht="2.25" customHeight="1" x14ac:dyDescent="0.2">
      <c r="A3" s="63"/>
      <c r="B3" s="162"/>
      <c r="C3" s="162"/>
      <c r="D3" s="162"/>
      <c r="E3" s="162"/>
      <c r="F3" s="163"/>
    </row>
    <row r="4" spans="1:11" x14ac:dyDescent="0.2">
      <c r="B4" s="160" t="s">
        <v>222</v>
      </c>
      <c r="C4" s="337" t="s">
        <v>257</v>
      </c>
      <c r="D4" s="337"/>
      <c r="E4" s="337"/>
      <c r="F4" s="337"/>
    </row>
    <row r="5" spans="1:11" x14ac:dyDescent="0.2">
      <c r="B5" s="38"/>
      <c r="C5" s="11"/>
      <c r="D5" s="38" t="s">
        <v>6</v>
      </c>
      <c r="E5" s="39"/>
      <c r="F5" s="40" t="s">
        <v>43</v>
      </c>
    </row>
    <row r="6" spans="1:11" x14ac:dyDescent="0.2">
      <c r="B6" s="38" t="s">
        <v>8</v>
      </c>
      <c r="C6" s="11" t="s">
        <v>5</v>
      </c>
      <c r="D6" s="38" t="s">
        <v>44</v>
      </c>
      <c r="E6" s="39" t="s">
        <v>8</v>
      </c>
      <c r="F6" s="40" t="s">
        <v>45</v>
      </c>
    </row>
    <row r="7" spans="1:11" x14ac:dyDescent="0.2">
      <c r="B7" s="38" t="s">
        <v>46</v>
      </c>
      <c r="C7" s="11" t="s">
        <v>46</v>
      </c>
      <c r="D7" s="38" t="s">
        <v>46</v>
      </c>
      <c r="E7" s="39" t="s">
        <v>46</v>
      </c>
      <c r="F7" s="40" t="s">
        <v>46</v>
      </c>
    </row>
    <row r="8" spans="1:11" x14ac:dyDescent="0.2">
      <c r="B8" s="38"/>
      <c r="C8" s="14"/>
      <c r="D8" s="42" t="s">
        <v>47</v>
      </c>
      <c r="E8" s="64" t="s">
        <v>48</v>
      </c>
      <c r="F8" s="65" t="s">
        <v>277</v>
      </c>
    </row>
    <row r="9" spans="1:11" ht="3.75" customHeight="1" x14ac:dyDescent="0.2">
      <c r="B9" s="44"/>
      <c r="C9" s="44"/>
      <c r="D9" s="44"/>
      <c r="E9" s="45"/>
      <c r="F9" s="49"/>
    </row>
    <row r="10" spans="1:11" x14ac:dyDescent="0.2">
      <c r="A10" s="66" t="s">
        <v>127</v>
      </c>
      <c r="B10" s="44"/>
      <c r="C10" s="44"/>
      <c r="D10" s="44"/>
      <c r="E10" s="45"/>
      <c r="F10" s="49"/>
    </row>
    <row r="11" spans="1:11" x14ac:dyDescent="0.2">
      <c r="A11" s="57" t="s">
        <v>128</v>
      </c>
      <c r="B11" s="44">
        <v>2078</v>
      </c>
      <c r="C11" s="44">
        <v>2286</v>
      </c>
      <c r="D11" s="44">
        <v>2559</v>
      </c>
      <c r="E11" s="45">
        <v>2245</v>
      </c>
      <c r="F11" s="48">
        <v>-314</v>
      </c>
      <c r="G11" s="44"/>
      <c r="H11" s="44"/>
      <c r="I11" s="44"/>
      <c r="J11" s="44"/>
      <c r="K11" s="44"/>
    </row>
    <row r="12" spans="1:11" x14ac:dyDescent="0.2">
      <c r="A12" s="57" t="s">
        <v>129</v>
      </c>
      <c r="B12" s="44">
        <v>464</v>
      </c>
      <c r="C12" s="44">
        <v>766</v>
      </c>
      <c r="D12" s="44">
        <v>444</v>
      </c>
      <c r="E12" s="45">
        <v>339</v>
      </c>
      <c r="F12" s="48">
        <v>-105</v>
      </c>
      <c r="G12" s="44"/>
      <c r="H12" s="44"/>
      <c r="I12" s="44"/>
      <c r="J12" s="44"/>
      <c r="K12" s="44"/>
    </row>
    <row r="13" spans="1:11" s="67" customFormat="1" x14ac:dyDescent="0.2">
      <c r="A13" s="57" t="s">
        <v>92</v>
      </c>
      <c r="B13" s="44">
        <v>513</v>
      </c>
      <c r="C13" s="44">
        <v>627</v>
      </c>
      <c r="D13" s="44">
        <v>621</v>
      </c>
      <c r="E13" s="45">
        <v>567</v>
      </c>
      <c r="F13" s="48">
        <v>-54</v>
      </c>
      <c r="G13" s="44"/>
      <c r="H13" s="44"/>
      <c r="I13" s="44"/>
      <c r="J13" s="44"/>
      <c r="K13" s="44"/>
    </row>
    <row r="14" spans="1:11" x14ac:dyDescent="0.2">
      <c r="A14" s="46" t="s">
        <v>146</v>
      </c>
      <c r="B14" s="44">
        <v>70</v>
      </c>
      <c r="C14" s="44">
        <v>103</v>
      </c>
      <c r="D14" s="44">
        <v>105</v>
      </c>
      <c r="E14" s="45">
        <v>58</v>
      </c>
      <c r="F14" s="48">
        <v>-46</v>
      </c>
      <c r="G14" s="44"/>
      <c r="H14" s="44"/>
      <c r="I14" s="44"/>
      <c r="J14" s="44"/>
      <c r="K14" s="44"/>
    </row>
    <row r="15" spans="1:11" s="67" customFormat="1" x14ac:dyDescent="0.2">
      <c r="A15" s="46" t="s">
        <v>131</v>
      </c>
      <c r="B15" s="44">
        <v>55</v>
      </c>
      <c r="C15" s="44">
        <v>138</v>
      </c>
      <c r="D15" s="44">
        <v>89</v>
      </c>
      <c r="E15" s="45">
        <v>55</v>
      </c>
      <c r="F15" s="48">
        <v>-34</v>
      </c>
      <c r="G15" s="44"/>
      <c r="H15" s="44"/>
      <c r="I15" s="44"/>
      <c r="J15" s="44"/>
      <c r="K15" s="44"/>
    </row>
    <row r="16" spans="1:11" s="67" customFormat="1" x14ac:dyDescent="0.2">
      <c r="A16" s="46" t="s">
        <v>130</v>
      </c>
      <c r="B16" s="44">
        <v>97</v>
      </c>
      <c r="C16" s="44">
        <v>178</v>
      </c>
      <c r="D16" s="44">
        <v>164</v>
      </c>
      <c r="E16" s="45">
        <v>134</v>
      </c>
      <c r="F16" s="48">
        <v>-30</v>
      </c>
      <c r="G16" s="44"/>
      <c r="H16" s="44"/>
      <c r="I16" s="44"/>
      <c r="J16" s="44"/>
      <c r="K16" s="44"/>
    </row>
    <row r="17" spans="1:11" s="67" customFormat="1" x14ac:dyDescent="0.2">
      <c r="A17" s="57" t="s">
        <v>283</v>
      </c>
      <c r="B17" s="44">
        <v>94</v>
      </c>
      <c r="C17" s="44">
        <v>147</v>
      </c>
      <c r="D17" s="44">
        <v>103</v>
      </c>
      <c r="E17" s="45">
        <v>83</v>
      </c>
      <c r="F17" s="48">
        <v>-21</v>
      </c>
      <c r="G17" s="44"/>
      <c r="H17" s="44"/>
      <c r="I17" s="44"/>
      <c r="J17" s="44"/>
      <c r="K17" s="44"/>
    </row>
    <row r="18" spans="1:11" s="67" customFormat="1" x14ac:dyDescent="0.2">
      <c r="A18" s="46" t="s">
        <v>230</v>
      </c>
      <c r="B18" s="44">
        <v>498</v>
      </c>
      <c r="C18" s="44">
        <v>945</v>
      </c>
      <c r="D18" s="44">
        <v>668</v>
      </c>
      <c r="E18" s="45">
        <v>516</v>
      </c>
      <c r="F18" s="48">
        <v>-151</v>
      </c>
      <c r="G18" s="44"/>
      <c r="H18" s="44"/>
      <c r="I18" s="44"/>
      <c r="J18" s="44"/>
      <c r="K18" s="44"/>
    </row>
    <row r="19" spans="1:11" ht="11.45" customHeight="1" x14ac:dyDescent="0.2">
      <c r="A19" s="57" t="s">
        <v>133</v>
      </c>
      <c r="B19" s="44"/>
      <c r="C19" s="44"/>
      <c r="D19" s="44"/>
      <c r="E19" s="45"/>
      <c r="F19" s="48"/>
    </row>
    <row r="20" spans="1:11" s="67" customFormat="1" x14ac:dyDescent="0.2">
      <c r="A20" s="68" t="s">
        <v>254</v>
      </c>
      <c r="B20" s="44">
        <v>0</v>
      </c>
      <c r="C20" s="44">
        <v>-2000</v>
      </c>
      <c r="D20" s="44">
        <v>-1200</v>
      </c>
      <c r="E20" s="45">
        <v>0</v>
      </c>
      <c r="F20" s="48">
        <v>1200</v>
      </c>
      <c r="G20" s="44"/>
      <c r="H20" s="44"/>
      <c r="I20" s="44"/>
      <c r="J20" s="44"/>
      <c r="K20" s="44"/>
    </row>
    <row r="21" spans="1:11" x14ac:dyDescent="0.2">
      <c r="A21" s="69" t="s">
        <v>135</v>
      </c>
      <c r="B21" s="56">
        <v>3870</v>
      </c>
      <c r="C21" s="56">
        <v>3189</v>
      </c>
      <c r="D21" s="56">
        <v>3553</v>
      </c>
      <c r="E21" s="70">
        <v>3997</v>
      </c>
      <c r="F21" s="71">
        <v>444</v>
      </c>
      <c r="G21" s="44"/>
      <c r="H21" s="44"/>
      <c r="I21" s="44"/>
      <c r="J21" s="44"/>
      <c r="K21" s="44"/>
    </row>
    <row r="22" spans="1:11" ht="3" customHeight="1" x14ac:dyDescent="0.2">
      <c r="E22" s="72"/>
      <c r="F22" s="73"/>
    </row>
    <row r="23" spans="1:11" ht="11.25" customHeight="1" x14ac:dyDescent="0.2">
      <c r="A23" s="66" t="s">
        <v>136</v>
      </c>
      <c r="E23" s="72"/>
      <c r="F23" s="73"/>
    </row>
    <row r="24" spans="1:11" x14ac:dyDescent="0.2">
      <c r="A24" s="57" t="s">
        <v>121</v>
      </c>
      <c r="B24" s="44">
        <v>2045</v>
      </c>
      <c r="C24" s="44">
        <v>3280</v>
      </c>
      <c r="D24" s="44">
        <v>3634</v>
      </c>
      <c r="E24" s="45">
        <v>3424</v>
      </c>
      <c r="F24" s="48">
        <v>-210</v>
      </c>
      <c r="G24" s="44"/>
      <c r="H24" s="44"/>
      <c r="I24" s="44"/>
      <c r="J24" s="44"/>
      <c r="K24" s="44"/>
    </row>
    <row r="25" spans="1:11" x14ac:dyDescent="0.2">
      <c r="A25" s="57" t="s">
        <v>139</v>
      </c>
      <c r="B25" s="44">
        <v>239</v>
      </c>
      <c r="C25" s="44">
        <v>602</v>
      </c>
      <c r="D25" s="44">
        <v>524</v>
      </c>
      <c r="E25" s="45">
        <v>355</v>
      </c>
      <c r="F25" s="48">
        <v>-169</v>
      </c>
      <c r="G25" s="44"/>
      <c r="H25" s="44"/>
      <c r="I25" s="44"/>
      <c r="J25" s="44"/>
      <c r="K25" s="44"/>
    </row>
    <row r="26" spans="1:11" x14ac:dyDescent="0.2">
      <c r="A26" s="75" t="s">
        <v>138</v>
      </c>
      <c r="B26" s="44">
        <v>498</v>
      </c>
      <c r="C26" s="44">
        <v>57</v>
      </c>
      <c r="D26" s="44">
        <v>838</v>
      </c>
      <c r="E26" s="53">
        <v>691</v>
      </c>
      <c r="F26" s="48">
        <v>-147</v>
      </c>
      <c r="G26" s="44"/>
      <c r="H26" s="44"/>
      <c r="I26" s="44"/>
      <c r="J26" s="44"/>
      <c r="K26" s="44"/>
    </row>
    <row r="27" spans="1:11" x14ac:dyDescent="0.2">
      <c r="A27" s="57" t="s">
        <v>122</v>
      </c>
      <c r="B27" s="44">
        <v>431</v>
      </c>
      <c r="C27" s="44">
        <v>468</v>
      </c>
      <c r="D27" s="44">
        <v>490</v>
      </c>
      <c r="E27" s="45">
        <v>424</v>
      </c>
      <c r="F27" s="48">
        <v>-65</v>
      </c>
      <c r="G27" s="44"/>
      <c r="H27" s="44"/>
      <c r="I27" s="44"/>
      <c r="J27" s="44"/>
      <c r="K27" s="44"/>
    </row>
    <row r="28" spans="1:11" x14ac:dyDescent="0.2">
      <c r="A28" s="75" t="s">
        <v>140</v>
      </c>
      <c r="B28" s="44">
        <v>901</v>
      </c>
      <c r="C28" s="44">
        <v>1106</v>
      </c>
      <c r="D28" s="44">
        <v>1027</v>
      </c>
      <c r="E28" s="45">
        <v>967</v>
      </c>
      <c r="F28" s="48">
        <v>-60</v>
      </c>
      <c r="G28" s="44"/>
      <c r="H28" s="44"/>
      <c r="I28" s="44"/>
      <c r="J28" s="44"/>
      <c r="K28" s="44"/>
    </row>
    <row r="29" spans="1:11" x14ac:dyDescent="0.2">
      <c r="A29" s="57" t="s">
        <v>137</v>
      </c>
      <c r="B29" s="44">
        <v>484</v>
      </c>
      <c r="C29" s="44">
        <v>548</v>
      </c>
      <c r="D29" s="44">
        <v>532</v>
      </c>
      <c r="E29" s="45">
        <v>589</v>
      </c>
      <c r="F29" s="48">
        <v>57</v>
      </c>
      <c r="G29" s="44"/>
      <c r="H29" s="44"/>
      <c r="I29" s="44"/>
      <c r="J29" s="44"/>
      <c r="K29" s="44"/>
    </row>
    <row r="30" spans="1:11" x14ac:dyDescent="0.2">
      <c r="A30" s="57" t="s">
        <v>124</v>
      </c>
      <c r="B30" s="44">
        <v>648</v>
      </c>
      <c r="C30" s="44">
        <v>1114</v>
      </c>
      <c r="D30" s="44">
        <v>917</v>
      </c>
      <c r="E30" s="45">
        <v>874</v>
      </c>
      <c r="F30" s="48">
        <v>-43</v>
      </c>
      <c r="G30" s="44"/>
      <c r="H30" s="44"/>
      <c r="I30" s="44"/>
      <c r="J30" s="44"/>
      <c r="K30" s="44"/>
    </row>
    <row r="31" spans="1:11" x14ac:dyDescent="0.2">
      <c r="A31" s="75" t="s">
        <v>142</v>
      </c>
      <c r="B31" s="44">
        <v>122</v>
      </c>
      <c r="C31" s="44">
        <v>105</v>
      </c>
      <c r="D31" s="44">
        <v>138</v>
      </c>
      <c r="E31" s="45">
        <v>101</v>
      </c>
      <c r="F31" s="48">
        <v>-37</v>
      </c>
      <c r="G31" s="44"/>
      <c r="H31" s="44"/>
      <c r="I31" s="44"/>
      <c r="J31" s="44"/>
      <c r="K31" s="44"/>
    </row>
    <row r="32" spans="1:11" x14ac:dyDescent="0.2">
      <c r="A32" s="75" t="s">
        <v>141</v>
      </c>
      <c r="B32" s="44">
        <v>11</v>
      </c>
      <c r="C32" s="44">
        <v>21</v>
      </c>
      <c r="D32" s="44">
        <v>32</v>
      </c>
      <c r="E32" s="45">
        <v>16</v>
      </c>
      <c r="F32" s="48">
        <v>-16</v>
      </c>
      <c r="G32" s="44"/>
      <c r="H32" s="44"/>
      <c r="I32" s="44"/>
      <c r="J32" s="44"/>
      <c r="K32" s="44"/>
    </row>
    <row r="33" spans="1:11" x14ac:dyDescent="0.2">
      <c r="A33" s="75" t="s">
        <v>231</v>
      </c>
      <c r="B33" s="44">
        <v>26</v>
      </c>
      <c r="C33" s="44">
        <v>9</v>
      </c>
      <c r="D33" s="44">
        <v>24</v>
      </c>
      <c r="E33" s="45">
        <v>13</v>
      </c>
      <c r="F33" s="48">
        <v>-11</v>
      </c>
      <c r="G33" s="44"/>
      <c r="H33" s="44"/>
      <c r="I33" s="44"/>
      <c r="J33" s="44"/>
      <c r="K33" s="44"/>
    </row>
    <row r="34" spans="1:11" x14ac:dyDescent="0.2">
      <c r="A34" s="46" t="s">
        <v>232</v>
      </c>
      <c r="E34" s="45"/>
      <c r="F34" s="46"/>
    </row>
    <row r="35" spans="1:11" x14ac:dyDescent="0.2">
      <c r="A35" s="37" t="s">
        <v>233</v>
      </c>
      <c r="B35" s="44">
        <v>0</v>
      </c>
      <c r="C35" s="44">
        <v>1732</v>
      </c>
      <c r="D35" s="44">
        <v>163</v>
      </c>
      <c r="E35" s="53">
        <v>0</v>
      </c>
      <c r="F35" s="48">
        <v>-163</v>
      </c>
      <c r="G35" s="44"/>
      <c r="H35" s="44"/>
      <c r="I35" s="44"/>
      <c r="J35" s="44"/>
      <c r="K35" s="44"/>
    </row>
    <row r="36" spans="1:11" ht="11.45" customHeight="1" x14ac:dyDescent="0.2">
      <c r="A36" s="37" t="s">
        <v>234</v>
      </c>
      <c r="B36" s="44">
        <v>60</v>
      </c>
      <c r="C36" s="44">
        <v>351</v>
      </c>
      <c r="D36" s="44">
        <v>125</v>
      </c>
      <c r="E36" s="53">
        <v>120</v>
      </c>
      <c r="F36" s="48">
        <v>-4</v>
      </c>
      <c r="G36" s="44"/>
      <c r="H36" s="44"/>
      <c r="I36" s="44"/>
      <c r="J36" s="44"/>
      <c r="K36" s="44"/>
    </row>
    <row r="37" spans="1:11" s="67" customFormat="1" x14ac:dyDescent="0.2">
      <c r="A37" s="57" t="s">
        <v>133</v>
      </c>
      <c r="B37" s="44"/>
      <c r="C37" s="44"/>
      <c r="D37" s="44"/>
      <c r="E37" s="45"/>
      <c r="F37" s="48"/>
    </row>
    <row r="38" spans="1:11" x14ac:dyDescent="0.2">
      <c r="A38" s="68" t="s">
        <v>254</v>
      </c>
      <c r="B38" s="44">
        <v>0</v>
      </c>
      <c r="C38" s="44">
        <v>-2000</v>
      </c>
      <c r="D38" s="44">
        <v>-1200</v>
      </c>
      <c r="E38" s="53">
        <v>0</v>
      </c>
      <c r="F38" s="48">
        <v>1200</v>
      </c>
      <c r="G38" s="44"/>
      <c r="H38" s="44"/>
      <c r="I38" s="44"/>
      <c r="J38" s="44"/>
      <c r="K38" s="44"/>
    </row>
    <row r="39" spans="1:11" s="62" customFormat="1" ht="11.45" customHeight="1" x14ac:dyDescent="0.2">
      <c r="A39" s="76" t="s">
        <v>143</v>
      </c>
      <c r="B39" s="54">
        <v>5467</v>
      </c>
      <c r="C39" s="54">
        <v>7395</v>
      </c>
      <c r="D39" s="54">
        <v>7243</v>
      </c>
      <c r="E39" s="77">
        <v>7576</v>
      </c>
      <c r="F39" s="71">
        <v>332</v>
      </c>
      <c r="G39" s="44"/>
      <c r="H39" s="44"/>
      <c r="I39" s="44"/>
      <c r="J39" s="44"/>
      <c r="K39" s="44"/>
    </row>
    <row r="40" spans="1:11" s="62" customFormat="1" ht="11.45" customHeight="1" x14ac:dyDescent="0.2">
      <c r="A40" s="76"/>
      <c r="B40" s="54"/>
      <c r="C40" s="54"/>
      <c r="D40" s="54"/>
      <c r="E40" s="77"/>
      <c r="F40" s="71"/>
    </row>
    <row r="41" spans="1:11" ht="4.5" customHeight="1" x14ac:dyDescent="0.2">
      <c r="B41" s="44"/>
      <c r="C41" s="44"/>
      <c r="D41" s="44"/>
      <c r="E41" s="53"/>
      <c r="F41" s="71"/>
    </row>
    <row r="42" spans="1:11" ht="11.45" customHeight="1" x14ac:dyDescent="0.2">
      <c r="A42" s="37" t="s">
        <v>235</v>
      </c>
      <c r="B42" s="44">
        <v>-102</v>
      </c>
      <c r="C42" s="44">
        <v>-180</v>
      </c>
      <c r="D42" s="44">
        <v>-161</v>
      </c>
      <c r="E42" s="53">
        <v>-168</v>
      </c>
      <c r="F42" s="48">
        <v>-7</v>
      </c>
      <c r="G42" s="44"/>
      <c r="H42" s="44"/>
      <c r="I42" s="44"/>
      <c r="J42" s="44"/>
      <c r="K42" s="44"/>
    </row>
    <row r="43" spans="1:11" s="74" customFormat="1" ht="11.45" customHeight="1" x14ac:dyDescent="0.2">
      <c r="A43" s="41" t="s">
        <v>16</v>
      </c>
      <c r="B43" s="54">
        <v>9235</v>
      </c>
      <c r="C43" s="54">
        <v>10405</v>
      </c>
      <c r="D43" s="54">
        <v>10635</v>
      </c>
      <c r="E43" s="77">
        <v>11405</v>
      </c>
      <c r="F43" s="78">
        <v>769</v>
      </c>
      <c r="G43" s="44"/>
      <c r="H43" s="44"/>
      <c r="I43" s="44"/>
      <c r="J43" s="44"/>
      <c r="K43" s="44"/>
    </row>
    <row r="44" spans="1:11" ht="2.25" customHeight="1" x14ac:dyDescent="0.2"/>
    <row r="46" spans="1:11" x14ac:dyDescent="0.2">
      <c r="A46" s="44" t="s">
        <v>224</v>
      </c>
    </row>
  </sheetData>
  <mergeCells count="2">
    <mergeCell ref="C4:F4"/>
    <mergeCell ref="A2:F2"/>
  </mergeCells>
  <pageMargins left="0.75" right="0.75" top="1" bottom="1" header="0.5" footer="0.5"/>
  <pageSetup paperSize="9" scale="81" orientation="portrait" r:id="rId1"/>
  <headerFooter alignWithMargins="0"/>
  <ignoredErrors>
    <ignoredError sqref="D8:E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29BC-D126-4F05-A96B-5E0E6A7D1FF6}">
  <dimension ref="A1:O8"/>
  <sheetViews>
    <sheetView showGridLines="0" workbookViewId="0"/>
  </sheetViews>
  <sheetFormatPr defaultRowHeight="12.75" x14ac:dyDescent="0.2"/>
  <cols>
    <col min="1" max="1" width="11.5703125" customWidth="1"/>
    <col min="2" max="7" width="8.5703125" customWidth="1"/>
    <col min="10" max="15" width="8.5703125" customWidth="1"/>
    <col min="16" max="16" width="12" customWidth="1"/>
  </cols>
  <sheetData>
    <row r="1" spans="1:15" x14ac:dyDescent="0.2">
      <c r="A1" s="6" t="s">
        <v>213</v>
      </c>
    </row>
    <row r="2" spans="1:15" ht="15.75" x14ac:dyDescent="0.25">
      <c r="A2" s="333" t="s">
        <v>373</v>
      </c>
      <c r="B2" s="333"/>
      <c r="C2" s="333"/>
      <c r="D2" s="333"/>
      <c r="E2" s="333"/>
      <c r="F2" s="333"/>
      <c r="G2" s="333"/>
      <c r="H2" s="333"/>
      <c r="I2" s="333"/>
      <c r="J2" s="333"/>
      <c r="K2" s="333"/>
      <c r="L2" s="333"/>
    </row>
    <row r="3" spans="1:15" x14ac:dyDescent="0.2">
      <c r="A3" s="339"/>
      <c r="B3" s="339"/>
      <c r="C3" s="339"/>
      <c r="D3" s="339"/>
      <c r="E3" s="339"/>
      <c r="F3" s="339"/>
      <c r="G3" s="339"/>
      <c r="H3" s="339"/>
      <c r="I3" s="339"/>
      <c r="J3" s="339"/>
      <c r="K3" s="339"/>
      <c r="L3" s="339"/>
    </row>
    <row r="4" spans="1:15" ht="337.5" customHeight="1" x14ac:dyDescent="0.2"/>
    <row r="5" spans="1:15" x14ac:dyDescent="0.2">
      <c r="A5" s="268" t="s">
        <v>352</v>
      </c>
      <c r="B5" s="269" t="s">
        <v>353</v>
      </c>
      <c r="C5" s="270" t="s">
        <v>354</v>
      </c>
      <c r="D5" s="270" t="s">
        <v>355</v>
      </c>
      <c r="E5" s="270" t="s">
        <v>356</v>
      </c>
      <c r="F5" s="270" t="s">
        <v>357</v>
      </c>
      <c r="G5" s="270" t="s">
        <v>358</v>
      </c>
      <c r="H5" s="270"/>
      <c r="I5" s="268" t="s">
        <v>352</v>
      </c>
      <c r="J5" s="269" t="s">
        <v>353</v>
      </c>
      <c r="K5" s="270" t="s">
        <v>354</v>
      </c>
      <c r="L5" s="270" t="s">
        <v>355</v>
      </c>
      <c r="M5" s="270" t="s">
        <v>356</v>
      </c>
      <c r="N5" s="270" t="s">
        <v>357</v>
      </c>
      <c r="O5" s="270" t="s">
        <v>358</v>
      </c>
    </row>
    <row r="6" spans="1:15" x14ac:dyDescent="0.2">
      <c r="A6" s="268" t="s">
        <v>257</v>
      </c>
      <c r="B6" s="271">
        <v>6.4</v>
      </c>
      <c r="C6" s="272">
        <v>17</v>
      </c>
      <c r="D6" s="272">
        <v>15.7</v>
      </c>
      <c r="E6" s="272">
        <v>9.9</v>
      </c>
      <c r="F6" s="272">
        <v>18.7</v>
      </c>
      <c r="G6" s="272">
        <v>12.7</v>
      </c>
      <c r="H6" s="272"/>
      <c r="I6" s="268" t="s">
        <v>257</v>
      </c>
      <c r="J6" s="271">
        <v>40.700000000000003</v>
      </c>
      <c r="K6" s="272">
        <v>161.5</v>
      </c>
      <c r="L6" s="272">
        <v>110.8</v>
      </c>
      <c r="M6" s="272">
        <v>52.3</v>
      </c>
      <c r="N6" s="272">
        <v>96.8</v>
      </c>
      <c r="O6" s="272">
        <v>66.599999999999994</v>
      </c>
    </row>
    <row r="8" spans="1:15" x14ac:dyDescent="0.2">
      <c r="A8" s="44" t="s">
        <v>376</v>
      </c>
      <c r="B8" s="316"/>
      <c r="C8" s="316"/>
      <c r="D8" s="316"/>
      <c r="E8" s="316"/>
      <c r="F8" s="316"/>
      <c r="G8" s="316"/>
      <c r="J8" s="316"/>
      <c r="K8" s="316"/>
      <c r="L8" s="316"/>
      <c r="M8" s="316"/>
      <c r="N8" s="316"/>
      <c r="O8" s="316"/>
    </row>
  </sheetData>
  <mergeCells count="2">
    <mergeCell ref="A2:L2"/>
    <mergeCell ref="A3:L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FD8A-E770-4407-84A0-205E1A93AC1F}">
  <dimension ref="A1:E26"/>
  <sheetViews>
    <sheetView showGridLines="0" workbookViewId="0"/>
  </sheetViews>
  <sheetFormatPr defaultColWidth="9.140625" defaultRowHeight="12.75" x14ac:dyDescent="0.2"/>
  <cols>
    <col min="1" max="1" width="57.140625" style="80" customWidth="1"/>
    <col min="2" max="3" width="12.42578125" style="80" customWidth="1"/>
    <col min="4" max="4" width="15.85546875" style="80" customWidth="1"/>
    <col min="5" max="5" width="2.42578125" style="80" customWidth="1"/>
    <col min="6" max="16384" width="9.140625" style="80"/>
  </cols>
  <sheetData>
    <row r="1" spans="1:5" x14ac:dyDescent="0.2">
      <c r="A1" s="2" t="s">
        <v>201</v>
      </c>
    </row>
    <row r="2" spans="1:5" ht="15.75" x14ac:dyDescent="0.25">
      <c r="A2" s="341" t="s">
        <v>196</v>
      </c>
      <c r="B2" s="341"/>
      <c r="C2" s="341"/>
    </row>
    <row r="3" spans="1:5" x14ac:dyDescent="0.2">
      <c r="A3" s="342" t="s">
        <v>221</v>
      </c>
      <c r="B3" s="342"/>
      <c r="C3" s="342"/>
      <c r="D3" s="169"/>
    </row>
    <row r="4" spans="1:5" ht="12" customHeight="1" x14ac:dyDescent="0.2">
      <c r="A4" s="117"/>
      <c r="B4" s="118">
        <v>2023</v>
      </c>
      <c r="C4" s="119">
        <v>2024</v>
      </c>
      <c r="D4" s="166" t="s">
        <v>242</v>
      </c>
    </row>
    <row r="5" spans="1:5" x14ac:dyDescent="0.2">
      <c r="A5" s="81"/>
      <c r="B5" s="82" t="s">
        <v>46</v>
      </c>
      <c r="C5" s="83" t="s">
        <v>46</v>
      </c>
      <c r="D5" s="167" t="s">
        <v>46</v>
      </c>
    </row>
    <row r="6" spans="1:5" ht="15" x14ac:dyDescent="0.2">
      <c r="A6" s="154" t="s">
        <v>236</v>
      </c>
      <c r="B6" s="82">
        <v>3737</v>
      </c>
      <c r="C6" s="83">
        <v>3736</v>
      </c>
      <c r="D6" s="167" t="s">
        <v>284</v>
      </c>
      <c r="E6" s="258" t="s">
        <v>285</v>
      </c>
    </row>
    <row r="7" spans="1:5" x14ac:dyDescent="0.2">
      <c r="A7" s="154" t="s">
        <v>237</v>
      </c>
      <c r="B7" s="82"/>
      <c r="C7" s="83"/>
      <c r="D7" s="167"/>
    </row>
    <row r="8" spans="1:5" x14ac:dyDescent="0.2">
      <c r="A8" s="164" t="s">
        <v>238</v>
      </c>
      <c r="B8" s="82">
        <v>22887</v>
      </c>
      <c r="C8" s="83">
        <v>22887</v>
      </c>
      <c r="D8" s="167" t="s">
        <v>284</v>
      </c>
    </row>
    <row r="9" spans="1:5" x14ac:dyDescent="0.2">
      <c r="A9" s="164" t="s">
        <v>140</v>
      </c>
      <c r="B9" s="82">
        <v>7478</v>
      </c>
      <c r="C9" s="83">
        <v>7605</v>
      </c>
      <c r="D9" s="167">
        <v>127</v>
      </c>
    </row>
    <row r="10" spans="1:5" x14ac:dyDescent="0.2">
      <c r="A10" s="164" t="s">
        <v>124</v>
      </c>
      <c r="B10" s="82">
        <v>5040</v>
      </c>
      <c r="C10" s="83">
        <v>4402</v>
      </c>
      <c r="D10" s="167">
        <v>-638</v>
      </c>
    </row>
    <row r="11" spans="1:5" x14ac:dyDescent="0.2">
      <c r="A11" s="164" t="s">
        <v>286</v>
      </c>
      <c r="B11" s="82">
        <v>4574</v>
      </c>
      <c r="C11" s="83">
        <v>5005</v>
      </c>
      <c r="D11" s="167">
        <v>431</v>
      </c>
    </row>
    <row r="12" spans="1:5" x14ac:dyDescent="0.2">
      <c r="A12" s="164" t="s">
        <v>121</v>
      </c>
      <c r="B12" s="82">
        <v>3434</v>
      </c>
      <c r="C12" s="83">
        <v>4425</v>
      </c>
      <c r="D12" s="167">
        <v>990</v>
      </c>
    </row>
    <row r="13" spans="1:5" x14ac:dyDescent="0.2">
      <c r="A13" s="164" t="s">
        <v>149</v>
      </c>
      <c r="B13" s="82">
        <v>3276</v>
      </c>
      <c r="C13" s="83">
        <v>2654</v>
      </c>
      <c r="D13" s="167">
        <v>-622</v>
      </c>
    </row>
    <row r="14" spans="1:5" x14ac:dyDescent="0.2">
      <c r="A14" s="164" t="s">
        <v>148</v>
      </c>
      <c r="B14" s="82">
        <v>850</v>
      </c>
      <c r="C14" s="83">
        <v>883</v>
      </c>
      <c r="D14" s="167">
        <v>33</v>
      </c>
    </row>
    <row r="15" spans="1:5" x14ac:dyDescent="0.2">
      <c r="A15" s="164" t="s">
        <v>123</v>
      </c>
      <c r="B15" s="82">
        <v>130</v>
      </c>
      <c r="C15" s="83">
        <v>687</v>
      </c>
      <c r="D15" s="167">
        <v>557</v>
      </c>
    </row>
    <row r="16" spans="1:5" s="79" customFormat="1" x14ac:dyDescent="0.2">
      <c r="A16" s="164" t="s">
        <v>92</v>
      </c>
      <c r="B16" s="82">
        <v>398</v>
      </c>
      <c r="C16" s="83">
        <v>400</v>
      </c>
      <c r="D16" s="167">
        <v>2</v>
      </c>
    </row>
    <row r="17" spans="1:5" s="79" customFormat="1" x14ac:dyDescent="0.2">
      <c r="A17" s="164" t="s">
        <v>181</v>
      </c>
      <c r="B17" s="82">
        <v>338</v>
      </c>
      <c r="C17" s="83">
        <v>328</v>
      </c>
      <c r="D17" s="167">
        <v>-10</v>
      </c>
    </row>
    <row r="18" spans="1:5" s="79" customFormat="1" x14ac:dyDescent="0.2">
      <c r="A18" s="164" t="s">
        <v>239</v>
      </c>
      <c r="B18" s="82">
        <v>980</v>
      </c>
      <c r="C18" s="83">
        <v>1090</v>
      </c>
      <c r="D18" s="167">
        <v>110</v>
      </c>
    </row>
    <row r="19" spans="1:5" s="79" customFormat="1" x14ac:dyDescent="0.2">
      <c r="A19" s="154" t="s">
        <v>240</v>
      </c>
      <c r="B19" s="82">
        <v>296</v>
      </c>
      <c r="C19" s="83">
        <v>276</v>
      </c>
      <c r="D19" s="167">
        <v>-20</v>
      </c>
    </row>
    <row r="20" spans="1:5" s="79" customFormat="1" x14ac:dyDescent="0.2">
      <c r="A20" s="154" t="s">
        <v>241</v>
      </c>
      <c r="B20" s="82">
        <v>26058</v>
      </c>
      <c r="C20" s="83">
        <v>26205</v>
      </c>
      <c r="D20" s="167">
        <v>-146</v>
      </c>
    </row>
    <row r="21" spans="1:5" s="79" customFormat="1" x14ac:dyDescent="0.2">
      <c r="A21" s="154"/>
      <c r="B21" s="82"/>
      <c r="C21" s="83"/>
      <c r="D21" s="154"/>
    </row>
    <row r="22" spans="1:5" s="79" customFormat="1" x14ac:dyDescent="0.2">
      <c r="A22" s="165" t="s">
        <v>150</v>
      </c>
      <c r="B22" s="84">
        <v>27358</v>
      </c>
      <c r="C22" s="85">
        <v>28173</v>
      </c>
      <c r="D22" s="168">
        <v>815</v>
      </c>
    </row>
    <row r="23" spans="1:5" s="79" customFormat="1" ht="7.15" customHeight="1" x14ac:dyDescent="0.2">
      <c r="A23" s="170"/>
      <c r="B23" s="84"/>
      <c r="C23" s="84"/>
      <c r="D23" s="80"/>
    </row>
    <row r="24" spans="1:5" s="79" customFormat="1" x14ac:dyDescent="0.2">
      <c r="A24" s="44" t="s">
        <v>375</v>
      </c>
      <c r="B24" s="84"/>
      <c r="C24" s="84"/>
      <c r="D24" s="80"/>
    </row>
    <row r="25" spans="1:5" ht="24" customHeight="1" x14ac:dyDescent="0.2">
      <c r="A25" s="334" t="s">
        <v>374</v>
      </c>
      <c r="B25" s="334"/>
      <c r="C25" s="334"/>
      <c r="D25" s="334"/>
      <c r="E25" s="334"/>
    </row>
    <row r="26" spans="1:5" x14ac:dyDescent="0.2">
      <c r="A26" s="81"/>
      <c r="B26" s="86"/>
      <c r="C26" s="86"/>
    </row>
  </sheetData>
  <mergeCells count="3">
    <mergeCell ref="A2:C2"/>
    <mergeCell ref="A3:C3"/>
    <mergeCell ref="A25:E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7AB7-EFDC-49CD-9D1B-4CBFD9952C00}">
  <sheetPr>
    <pageSetUpPr fitToPage="1"/>
  </sheetPr>
  <dimension ref="A1:Q39"/>
  <sheetViews>
    <sheetView showGridLines="0" zoomScaleNormal="100" workbookViewId="0"/>
  </sheetViews>
  <sheetFormatPr defaultRowHeight="12.75" x14ac:dyDescent="0.2"/>
  <cols>
    <col min="1" max="1" width="90.140625" customWidth="1"/>
    <col min="2" max="2" width="9.5703125" customWidth="1"/>
    <col min="5" max="5" width="11.5703125" bestFit="1" customWidth="1"/>
    <col min="7" max="7" width="32.140625" customWidth="1"/>
    <col min="8" max="8" width="11.5703125" bestFit="1" customWidth="1"/>
    <col min="9" max="9" width="3.5703125" customWidth="1"/>
    <col min="10" max="10" width="16.28515625" bestFit="1" customWidth="1"/>
    <col min="11" max="11" width="12.5703125" bestFit="1" customWidth="1"/>
    <col min="12" max="12" width="27.7109375" bestFit="1" customWidth="1"/>
    <col min="13" max="13" width="18.5703125" bestFit="1" customWidth="1"/>
    <col min="14" max="14" width="3" customWidth="1"/>
    <col min="15" max="15" width="15" bestFit="1" customWidth="1"/>
    <col min="16" max="16" width="14.28515625" bestFit="1" customWidth="1"/>
    <col min="17" max="17" width="18.28515625" bestFit="1" customWidth="1"/>
  </cols>
  <sheetData>
    <row r="1" spans="1:17" x14ac:dyDescent="0.2">
      <c r="A1" s="2" t="s">
        <v>253</v>
      </c>
    </row>
    <row r="2" spans="1:17" ht="15.75" x14ac:dyDescent="0.25">
      <c r="A2" s="343" t="s">
        <v>205</v>
      </c>
      <c r="B2" s="343"/>
    </row>
    <row r="3" spans="1:17" s="87" customFormat="1" ht="15.75" x14ac:dyDescent="0.25">
      <c r="A3" s="344" t="s">
        <v>302</v>
      </c>
      <c r="B3" s="344"/>
    </row>
    <row r="4" spans="1:17" s="87" customFormat="1" ht="11.25" customHeight="1" x14ac:dyDescent="0.2">
      <c r="A4" s="115"/>
      <c r="B4" s="175" t="s">
        <v>46</v>
      </c>
      <c r="E4" s="89"/>
    </row>
    <row r="5" spans="1:17" s="87" customFormat="1" ht="11.25" customHeight="1" x14ac:dyDescent="0.2">
      <c r="A5" s="130" t="s">
        <v>287</v>
      </c>
      <c r="B5" s="180">
        <v>28636</v>
      </c>
      <c r="C5" s="88"/>
    </row>
    <row r="6" spans="1:17" s="87" customFormat="1" ht="6" customHeight="1" x14ac:dyDescent="0.2">
      <c r="A6" s="115"/>
      <c r="B6" s="6"/>
    </row>
    <row r="7" spans="1:17" s="87" customFormat="1" ht="11.25" customHeight="1" x14ac:dyDescent="0.25">
      <c r="A7" s="233" t="s">
        <v>377</v>
      </c>
      <c r="B7" s="230"/>
      <c r="H7" s="91"/>
      <c r="Q7" s="90"/>
    </row>
    <row r="8" spans="1:17" s="87" customFormat="1" ht="11.25" customHeight="1" x14ac:dyDescent="0.25">
      <c r="A8" s="177" t="s">
        <v>178</v>
      </c>
      <c r="B8" s="231">
        <v>1240</v>
      </c>
      <c r="C8" s="88"/>
      <c r="H8" s="103"/>
      <c r="J8" s="104"/>
      <c r="K8" s="104"/>
      <c r="M8" s="88"/>
      <c r="O8" s="104"/>
      <c r="P8" s="104"/>
      <c r="Q8" s="105"/>
    </row>
    <row r="9" spans="1:17" s="87" customFormat="1" ht="11.25" customHeight="1" x14ac:dyDescent="0.2">
      <c r="A9" s="177" t="s">
        <v>179</v>
      </c>
      <c r="B9" s="231">
        <v>190</v>
      </c>
      <c r="C9" s="88"/>
    </row>
    <row r="10" spans="1:17" s="87" customFormat="1" ht="11.25" customHeight="1" x14ac:dyDescent="0.2">
      <c r="A10" s="177" t="s">
        <v>180</v>
      </c>
      <c r="B10" s="231">
        <v>142</v>
      </c>
      <c r="C10" s="88"/>
    </row>
    <row r="11" spans="1:17" s="87" customFormat="1" ht="11.25" customHeight="1" x14ac:dyDescent="0.2">
      <c r="A11" s="115" t="s">
        <v>256</v>
      </c>
      <c r="B11" s="231">
        <v>9</v>
      </c>
      <c r="C11" s="88"/>
      <c r="G11" s="104"/>
    </row>
    <row r="12" spans="1:17" s="87" customFormat="1" ht="11.25" customHeight="1" x14ac:dyDescent="0.2">
      <c r="A12" s="176" t="s">
        <v>204</v>
      </c>
      <c r="B12" s="232">
        <v>1581</v>
      </c>
      <c r="C12" s="88"/>
      <c r="I12" s="104"/>
    </row>
    <row r="13" spans="1:17" s="87" customFormat="1" ht="11.25" customHeight="1" x14ac:dyDescent="0.2">
      <c r="A13" s="178"/>
      <c r="B13" s="231"/>
      <c r="G13" s="104"/>
      <c r="I13" s="104"/>
    </row>
    <row r="14" spans="1:17" s="87" customFormat="1" ht="11.25" customHeight="1" x14ac:dyDescent="0.2">
      <c r="A14" s="233" t="s">
        <v>378</v>
      </c>
      <c r="B14" s="231"/>
      <c r="G14" s="104"/>
    </row>
    <row r="15" spans="1:17" s="87" customFormat="1" ht="11.25" customHeight="1" x14ac:dyDescent="0.2">
      <c r="A15" s="115" t="s">
        <v>288</v>
      </c>
      <c r="B15" s="231">
        <v>-210</v>
      </c>
      <c r="C15" s="88"/>
      <c r="G15" s="104"/>
    </row>
    <row r="16" spans="1:17" s="87" customFormat="1" ht="11.25" customHeight="1" x14ac:dyDescent="0.2">
      <c r="A16" s="115" t="s">
        <v>289</v>
      </c>
      <c r="B16" s="231">
        <v>-314</v>
      </c>
      <c r="C16" s="88"/>
      <c r="G16" s="104"/>
    </row>
    <row r="17" spans="1:16" s="87" customFormat="1" ht="11.25" customHeight="1" x14ac:dyDescent="0.2">
      <c r="A17" s="115" t="s">
        <v>290</v>
      </c>
      <c r="B17" s="231">
        <v>-163</v>
      </c>
      <c r="C17" s="88"/>
      <c r="G17" s="104"/>
    </row>
    <row r="18" spans="1:16" s="87" customFormat="1" ht="11.25" customHeight="1" x14ac:dyDescent="0.2">
      <c r="A18" s="115" t="s">
        <v>291</v>
      </c>
      <c r="B18" s="231">
        <v>-147</v>
      </c>
      <c r="C18" s="88"/>
      <c r="G18" s="104"/>
    </row>
    <row r="19" spans="1:16" s="87" customFormat="1" ht="11.25" customHeight="1" x14ac:dyDescent="0.2">
      <c r="A19" s="115" t="s">
        <v>292</v>
      </c>
      <c r="B19" s="231">
        <v>-105</v>
      </c>
      <c r="C19" s="88"/>
      <c r="G19" s="104"/>
    </row>
    <row r="20" spans="1:16" s="87" customFormat="1" ht="11.25" customHeight="1" x14ac:dyDescent="0.2">
      <c r="A20" s="115" t="s">
        <v>293</v>
      </c>
      <c r="B20" s="231">
        <v>-80</v>
      </c>
      <c r="C20" s="88"/>
      <c r="G20" s="104"/>
    </row>
    <row r="21" spans="1:16" s="87" customFormat="1" ht="11.25" customHeight="1" x14ac:dyDescent="0.2">
      <c r="A21" s="115" t="s">
        <v>294</v>
      </c>
      <c r="B21" s="231">
        <v>-65</v>
      </c>
      <c r="C21" s="88"/>
      <c r="G21" s="104"/>
    </row>
    <row r="22" spans="1:16" s="87" customFormat="1" ht="11.25" customHeight="1" x14ac:dyDescent="0.2">
      <c r="A22" s="115" t="s">
        <v>295</v>
      </c>
      <c r="B22" s="231">
        <v>-60</v>
      </c>
      <c r="C22" s="88"/>
      <c r="G22" s="104"/>
      <c r="I22" s="104"/>
    </row>
    <row r="23" spans="1:16" s="87" customFormat="1" ht="11.25" customHeight="1" x14ac:dyDescent="0.2">
      <c r="A23" s="115" t="s">
        <v>296</v>
      </c>
      <c r="B23" s="231">
        <v>-54</v>
      </c>
      <c r="C23" s="88"/>
      <c r="G23" s="104"/>
      <c r="I23" s="104"/>
    </row>
    <row r="24" spans="1:16" s="87" customFormat="1" ht="11.25" customHeight="1" x14ac:dyDescent="0.2">
      <c r="A24" s="115" t="s">
        <v>297</v>
      </c>
      <c r="B24" s="231">
        <v>-46</v>
      </c>
      <c r="C24" s="88"/>
    </row>
    <row r="25" spans="1:16" s="87" customFormat="1" ht="11.25" customHeight="1" x14ac:dyDescent="0.2">
      <c r="A25" s="176" t="s">
        <v>298</v>
      </c>
      <c r="B25" s="231">
        <v>57</v>
      </c>
      <c r="C25" s="88"/>
      <c r="I25" s="104"/>
    </row>
    <row r="26" spans="1:16" s="87" customFormat="1" ht="11.25" customHeight="1" x14ac:dyDescent="0.2">
      <c r="A26" s="176" t="s">
        <v>299</v>
      </c>
      <c r="B26" s="231">
        <v>2400</v>
      </c>
      <c r="C26" s="88"/>
      <c r="F26" s="104"/>
    </row>
    <row r="27" spans="1:16" s="87" customFormat="1" ht="11.25" customHeight="1" x14ac:dyDescent="0.2">
      <c r="A27" s="233" t="s">
        <v>300</v>
      </c>
      <c r="B27" s="231">
        <v>-443</v>
      </c>
      <c r="C27" s="88"/>
      <c r="F27" s="104"/>
    </row>
    <row r="28" spans="1:16" s="87" customFormat="1" ht="11.25" customHeight="1" x14ac:dyDescent="0.2">
      <c r="A28" s="176" t="s">
        <v>182</v>
      </c>
      <c r="B28" s="231">
        <v>769</v>
      </c>
      <c r="C28" s="88"/>
      <c r="F28" s="104"/>
    </row>
    <row r="29" spans="1:16" s="87" customFormat="1" ht="11.25" customHeight="1" x14ac:dyDescent="0.2">
      <c r="A29" s="178"/>
      <c r="B29" s="231"/>
      <c r="C29" s="104"/>
      <c r="F29" s="104"/>
    </row>
    <row r="30" spans="1:16" s="87" customFormat="1" ht="11.25" customHeight="1" x14ac:dyDescent="0.2">
      <c r="A30" s="176" t="s">
        <v>379</v>
      </c>
      <c r="B30" s="232">
        <v>39</v>
      </c>
      <c r="C30" s="88"/>
      <c r="F30" s="104"/>
    </row>
    <row r="31" spans="1:16" s="87" customFormat="1" ht="6" customHeight="1" x14ac:dyDescent="0.2">
      <c r="A31" s="115"/>
      <c r="B31" s="231"/>
      <c r="P31" s="104"/>
    </row>
    <row r="32" spans="1:16" s="87" customFormat="1" ht="11.25" customHeight="1" x14ac:dyDescent="0.2">
      <c r="A32" s="6" t="s">
        <v>380</v>
      </c>
      <c r="B32" s="231">
        <v>388</v>
      </c>
      <c r="C32" s="88"/>
    </row>
    <row r="33" spans="1:5" s="87" customFormat="1" ht="6" customHeight="1" x14ac:dyDescent="0.2">
      <c r="A33" s="176"/>
      <c r="B33" s="230"/>
      <c r="C33" s="88"/>
      <c r="E33" s="106"/>
    </row>
    <row r="34" spans="1:5" s="87" customFormat="1" ht="11.25" customHeight="1" x14ac:dyDescent="0.2">
      <c r="A34" s="176" t="s">
        <v>183</v>
      </c>
      <c r="B34" s="232">
        <v>-463</v>
      </c>
      <c r="C34" s="88"/>
    </row>
    <row r="35" spans="1:5" ht="6" customHeight="1" x14ac:dyDescent="0.2">
      <c r="A35" s="179"/>
      <c r="B35" s="6"/>
    </row>
    <row r="36" spans="1:5" ht="11.25" customHeight="1" x14ac:dyDescent="0.2">
      <c r="A36" s="179" t="s">
        <v>301</v>
      </c>
      <c r="B36" s="180">
        <v>28173</v>
      </c>
      <c r="C36" s="88"/>
    </row>
    <row r="37" spans="1:5" x14ac:dyDescent="0.2">
      <c r="A37" s="179"/>
      <c r="B37" s="180"/>
    </row>
    <row r="38" spans="1:5" ht="51.75" customHeight="1" x14ac:dyDescent="0.2">
      <c r="A38" s="334" t="s">
        <v>255</v>
      </c>
      <c r="B38" s="334"/>
    </row>
    <row r="39" spans="1:5" x14ac:dyDescent="0.2">
      <c r="A39" s="174"/>
    </row>
  </sheetData>
  <mergeCells count="3">
    <mergeCell ref="A2:B2"/>
    <mergeCell ref="A3:B3"/>
    <mergeCell ref="A38:B38"/>
  </mergeCells>
  <pageMargins left="0.70866141732283472" right="0.70866141732283472" top="0.74803149606299213" bottom="0.7480314960629921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D8B3-8192-46AD-AF1F-04BE91FD8E6F}">
  <sheetPr>
    <pageSetUpPr fitToPage="1"/>
  </sheetPr>
  <dimension ref="A1:G19"/>
  <sheetViews>
    <sheetView showGridLines="0" zoomScaleNormal="100" workbookViewId="0"/>
  </sheetViews>
  <sheetFormatPr defaultColWidth="9.140625" defaultRowHeight="14.25" x14ac:dyDescent="0.2"/>
  <cols>
    <col min="1" max="1" width="66.85546875" style="87" customWidth="1"/>
    <col min="2" max="2" width="9.140625" style="87"/>
    <col min="3" max="3" width="11.5703125" style="87" customWidth="1"/>
    <col min="4" max="16384" width="9.140625" style="87"/>
  </cols>
  <sheetData>
    <row r="1" spans="1:7" x14ac:dyDescent="0.2">
      <c r="A1" s="115" t="s">
        <v>206</v>
      </c>
    </row>
    <row r="2" spans="1:7" ht="15.75" x14ac:dyDescent="0.25">
      <c r="A2" s="343" t="s">
        <v>305</v>
      </c>
      <c r="B2" s="343"/>
      <c r="C2" s="343"/>
      <c r="D2" s="343"/>
    </row>
    <row r="3" spans="1:7" ht="51.75" customHeight="1" x14ac:dyDescent="0.2">
      <c r="A3" s="182"/>
      <c r="B3" s="183" t="s">
        <v>303</v>
      </c>
      <c r="C3" s="184" t="s">
        <v>304</v>
      </c>
      <c r="D3" s="185" t="s">
        <v>8</v>
      </c>
    </row>
    <row r="4" spans="1:7" ht="11.25" customHeight="1" x14ac:dyDescent="0.2">
      <c r="A4" s="6" t="s">
        <v>162</v>
      </c>
      <c r="B4" s="115"/>
      <c r="C4" s="115"/>
      <c r="D4" s="186"/>
    </row>
    <row r="5" spans="1:7" ht="11.25" customHeight="1" x14ac:dyDescent="0.2">
      <c r="A5" s="6" t="s">
        <v>161</v>
      </c>
      <c r="B5" s="115"/>
      <c r="C5" s="115"/>
      <c r="D5" s="186"/>
    </row>
    <row r="6" spans="1:7" ht="11.25" customHeight="1" x14ac:dyDescent="0.2">
      <c r="A6" s="187" t="s">
        <v>160</v>
      </c>
      <c r="B6" s="188">
        <v>3293</v>
      </c>
      <c r="C6" s="188">
        <v>3158</v>
      </c>
      <c r="D6" s="189">
        <v>4486</v>
      </c>
      <c r="E6" s="115"/>
      <c r="G6" s="88"/>
    </row>
    <row r="7" spans="1:7" ht="11.25" customHeight="1" x14ac:dyDescent="0.2">
      <c r="A7" s="190" t="s">
        <v>152</v>
      </c>
      <c r="B7" s="191" t="s">
        <v>151</v>
      </c>
      <c r="C7" s="191" t="s">
        <v>151</v>
      </c>
      <c r="D7" s="192" t="s">
        <v>151</v>
      </c>
      <c r="E7" s="115"/>
    </row>
    <row r="8" spans="1:7" ht="11.25" customHeight="1" x14ac:dyDescent="0.2">
      <c r="A8" s="6"/>
      <c r="B8" s="194"/>
      <c r="C8" s="253"/>
      <c r="D8" s="254"/>
      <c r="E8" s="115"/>
    </row>
    <row r="9" spans="1:7" ht="11.25" customHeight="1" x14ac:dyDescent="0.2">
      <c r="A9" s="6" t="s">
        <v>159</v>
      </c>
      <c r="B9" s="253"/>
      <c r="C9" s="253"/>
      <c r="D9" s="254"/>
      <c r="E9" s="115"/>
    </row>
    <row r="10" spans="1:7" ht="11.25" customHeight="1" x14ac:dyDescent="0.2">
      <c r="A10" s="193" t="s">
        <v>158</v>
      </c>
      <c r="B10" s="253"/>
      <c r="C10" s="253"/>
      <c r="D10" s="254"/>
      <c r="E10" s="115"/>
    </row>
    <row r="11" spans="1:7" ht="11.25" customHeight="1" x14ac:dyDescent="0.2">
      <c r="A11" s="190" t="s">
        <v>152</v>
      </c>
      <c r="B11" s="191" t="s">
        <v>151</v>
      </c>
      <c r="C11" s="191" t="s">
        <v>151</v>
      </c>
      <c r="D11" s="192" t="s">
        <v>151</v>
      </c>
      <c r="E11" s="115"/>
    </row>
    <row r="12" spans="1:7" ht="11.25" customHeight="1" x14ac:dyDescent="0.2">
      <c r="A12" s="193" t="s">
        <v>157</v>
      </c>
      <c r="B12" s="194"/>
      <c r="C12" s="253"/>
      <c r="D12" s="254"/>
      <c r="E12" s="115"/>
    </row>
    <row r="13" spans="1:7" ht="11.25" customHeight="1" x14ac:dyDescent="0.2">
      <c r="A13" s="193" t="s">
        <v>156</v>
      </c>
      <c r="B13" s="194"/>
      <c r="C13" s="253"/>
      <c r="D13" s="254"/>
      <c r="E13" s="115"/>
    </row>
    <row r="14" spans="1:7" ht="11.25" customHeight="1" x14ac:dyDescent="0.2">
      <c r="A14" s="190" t="s">
        <v>152</v>
      </c>
      <c r="B14" s="191" t="s">
        <v>151</v>
      </c>
      <c r="C14" s="191" t="s">
        <v>155</v>
      </c>
      <c r="D14" s="192" t="s">
        <v>155</v>
      </c>
      <c r="E14" s="115"/>
    </row>
    <row r="15" spans="1:7" ht="11.25" customHeight="1" x14ac:dyDescent="0.2">
      <c r="A15" s="187"/>
      <c r="B15" s="194"/>
      <c r="C15" s="194"/>
      <c r="D15" s="195"/>
      <c r="E15" s="115"/>
    </row>
    <row r="16" spans="1:7" ht="11.25" customHeight="1" x14ac:dyDescent="0.2">
      <c r="A16" s="6" t="s">
        <v>154</v>
      </c>
      <c r="B16" s="191"/>
      <c r="C16" s="191"/>
      <c r="D16" s="192"/>
      <c r="E16" s="115"/>
    </row>
    <row r="17" spans="1:5" ht="11.25" customHeight="1" x14ac:dyDescent="0.2">
      <c r="A17" s="187" t="s">
        <v>153</v>
      </c>
      <c r="B17" s="194">
        <v>144.80000000000001</v>
      </c>
      <c r="C17" s="194">
        <v>159.6</v>
      </c>
      <c r="D17" s="195">
        <v>170.5</v>
      </c>
      <c r="E17" s="115"/>
    </row>
    <row r="18" spans="1:5" ht="11.25" customHeight="1" x14ac:dyDescent="0.2">
      <c r="A18" s="190" t="s">
        <v>152</v>
      </c>
      <c r="B18" s="191" t="s">
        <v>151</v>
      </c>
      <c r="C18" s="191" t="s">
        <v>151</v>
      </c>
      <c r="D18" s="192" t="s">
        <v>151</v>
      </c>
      <c r="E18" s="115"/>
    </row>
    <row r="19" spans="1:5" x14ac:dyDescent="0.2">
      <c r="A19" s="181"/>
      <c r="B19" s="181"/>
      <c r="C19" s="181"/>
      <c r="D19" s="181"/>
    </row>
  </sheetData>
  <mergeCells count="1">
    <mergeCell ref="A2:D2"/>
  </mergeCells>
  <pageMargins left="0.7" right="0.7" top="0.75" bottom="0.75" header="0.3" footer="0.3"/>
  <pageSetup paperSize="9" scale="6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CA5E-3F39-4D16-9684-C4D45E22A67C}">
  <dimension ref="A1:L9"/>
  <sheetViews>
    <sheetView showGridLines="0" workbookViewId="0"/>
  </sheetViews>
  <sheetFormatPr defaultRowHeight="12.75" x14ac:dyDescent="0.2"/>
  <cols>
    <col min="1" max="1" width="21.85546875" bestFit="1" customWidth="1"/>
    <col min="10" max="10" width="8.140625" bestFit="1" customWidth="1"/>
    <col min="11" max="11" width="9.140625" bestFit="1" customWidth="1"/>
    <col min="12" max="12" width="7.5703125" bestFit="1" customWidth="1"/>
    <col min="13" max="13" width="13.5703125" bestFit="1" customWidth="1"/>
  </cols>
  <sheetData>
    <row r="1" spans="1:12" x14ac:dyDescent="0.2">
      <c r="A1" s="6" t="s">
        <v>212</v>
      </c>
    </row>
    <row r="2" spans="1:12" ht="15.75" x14ac:dyDescent="0.25">
      <c r="A2" s="333" t="s">
        <v>75</v>
      </c>
      <c r="B2" s="333"/>
      <c r="C2" s="333"/>
      <c r="D2" s="333"/>
      <c r="E2" s="333"/>
      <c r="F2" s="333"/>
      <c r="G2" s="333"/>
      <c r="H2" s="333"/>
      <c r="I2" s="333"/>
      <c r="J2" s="333"/>
    </row>
    <row r="3" spans="1:12" x14ac:dyDescent="0.2">
      <c r="A3" s="339" t="s">
        <v>208</v>
      </c>
      <c r="B3" s="339"/>
      <c r="C3" s="339"/>
      <c r="D3" s="339"/>
      <c r="E3" s="339"/>
      <c r="F3" s="339"/>
      <c r="G3" s="339"/>
      <c r="H3" s="339"/>
      <c r="I3" s="339"/>
      <c r="J3" s="339"/>
    </row>
    <row r="4" spans="1:12" ht="337.5" customHeight="1" x14ac:dyDescent="0.2"/>
    <row r="6" spans="1:12" ht="25.5" x14ac:dyDescent="0.2">
      <c r="A6" s="110"/>
      <c r="B6" s="222" t="s">
        <v>184</v>
      </c>
      <c r="C6" s="222" t="s">
        <v>185</v>
      </c>
      <c r="D6" s="222" t="s">
        <v>186</v>
      </c>
      <c r="E6" s="222" t="s">
        <v>187</v>
      </c>
      <c r="F6" s="222" t="s">
        <v>188</v>
      </c>
      <c r="G6" s="222" t="s">
        <v>3</v>
      </c>
      <c r="H6" s="222" t="s">
        <v>4</v>
      </c>
      <c r="I6" s="222" t="s">
        <v>222</v>
      </c>
      <c r="J6" s="267" t="s">
        <v>347</v>
      </c>
      <c r="K6" s="256" t="s">
        <v>345</v>
      </c>
      <c r="L6" s="267" t="s">
        <v>346</v>
      </c>
    </row>
    <row r="7" spans="1:12" x14ac:dyDescent="0.2">
      <c r="A7" s="111" t="s">
        <v>102</v>
      </c>
      <c r="B7" s="110">
        <v>-2021</v>
      </c>
      <c r="C7" s="110">
        <v>-2474</v>
      </c>
      <c r="D7" s="110">
        <v>-618</v>
      </c>
      <c r="E7" s="110">
        <v>1317</v>
      </c>
      <c r="F7" s="110">
        <v>1669</v>
      </c>
      <c r="G7" s="110">
        <v>5838</v>
      </c>
      <c r="H7" s="110">
        <v>6019</v>
      </c>
      <c r="I7" s="110">
        <v>5120</v>
      </c>
      <c r="J7" s="110">
        <v>3293</v>
      </c>
      <c r="K7" s="110">
        <v>3158</v>
      </c>
      <c r="L7" s="110">
        <v>4486</v>
      </c>
    </row>
    <row r="9" spans="1:12" x14ac:dyDescent="0.2">
      <c r="B9" s="317"/>
      <c r="C9" s="317"/>
      <c r="D9" s="317"/>
      <c r="E9" s="317"/>
      <c r="F9" s="317"/>
      <c r="G9" s="317"/>
      <c r="H9" s="317"/>
      <c r="I9" s="317"/>
      <c r="J9" s="317"/>
      <c r="K9" s="317"/>
      <c r="L9" s="317"/>
    </row>
  </sheetData>
  <mergeCells count="2">
    <mergeCell ref="A2:J2"/>
    <mergeCell ref="A3:J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DF03-6DFC-4C94-82FC-0C81BC72C713}">
  <sheetPr>
    <pageSetUpPr fitToPage="1"/>
  </sheetPr>
  <dimension ref="A1:E30"/>
  <sheetViews>
    <sheetView showGridLines="0" workbookViewId="0"/>
  </sheetViews>
  <sheetFormatPr defaultColWidth="9.140625" defaultRowHeight="14.25" x14ac:dyDescent="0.2"/>
  <cols>
    <col min="1" max="1" width="43.85546875" style="107" bestFit="1" customWidth="1"/>
    <col min="2" max="2" width="11.85546875" style="107" customWidth="1"/>
    <col min="3" max="3" width="17.7109375" style="107" customWidth="1"/>
    <col min="4" max="4" width="21.42578125" style="107" customWidth="1"/>
    <col min="5" max="5" width="2.140625" style="107" customWidth="1"/>
  </cols>
  <sheetData>
    <row r="1" spans="1:5" x14ac:dyDescent="0.2">
      <c r="A1" s="116" t="s">
        <v>207</v>
      </c>
    </row>
    <row r="2" spans="1:5" ht="18.75" x14ac:dyDescent="0.2">
      <c r="A2" s="345" t="s">
        <v>217</v>
      </c>
      <c r="B2" s="345"/>
      <c r="C2" s="345"/>
      <c r="D2" s="345"/>
    </row>
    <row r="3" spans="1:5" ht="15.75" customHeight="1" x14ac:dyDescent="0.2">
      <c r="A3" s="196"/>
      <c r="B3" s="197"/>
      <c r="C3" s="197"/>
      <c r="D3" s="198"/>
      <c r="E3"/>
    </row>
    <row r="4" spans="1:5" ht="14.25" customHeight="1" x14ac:dyDescent="0.2">
      <c r="A4" s="201" t="s">
        <v>189</v>
      </c>
      <c r="B4" s="202" t="s">
        <v>190</v>
      </c>
      <c r="C4" s="202" t="s">
        <v>191</v>
      </c>
      <c r="D4" s="203" t="s">
        <v>329</v>
      </c>
      <c r="E4" s="199"/>
    </row>
    <row r="5" spans="1:5" ht="14.25" customHeight="1" x14ac:dyDescent="0.2">
      <c r="A5" s="204"/>
      <c r="B5" s="205"/>
      <c r="C5" s="205"/>
      <c r="D5" s="206"/>
      <c r="E5" s="199"/>
    </row>
    <row r="6" spans="1:5" ht="12.75" x14ac:dyDescent="0.2">
      <c r="A6" s="207" t="s">
        <v>330</v>
      </c>
      <c r="B6" s="208"/>
      <c r="C6" s="209"/>
      <c r="D6" s="210"/>
      <c r="E6"/>
    </row>
    <row r="7" spans="1:5" ht="12.75" x14ac:dyDescent="0.2">
      <c r="A7" s="200" t="s">
        <v>245</v>
      </c>
      <c r="B7" s="208">
        <v>18566</v>
      </c>
      <c r="C7" s="209" t="s">
        <v>246</v>
      </c>
      <c r="D7" s="210" t="s">
        <v>328</v>
      </c>
      <c r="E7" s="2"/>
    </row>
    <row r="8" spans="1:5" ht="12.75" x14ac:dyDescent="0.2">
      <c r="A8" s="200" t="s">
        <v>247</v>
      </c>
      <c r="B8" s="208">
        <v>1326</v>
      </c>
      <c r="C8" s="209" t="s">
        <v>248</v>
      </c>
      <c r="D8" s="210" t="s">
        <v>328</v>
      </c>
      <c r="E8" s="255"/>
    </row>
    <row r="9" spans="1:5" ht="12.75" x14ac:dyDescent="0.2">
      <c r="A9" s="200" t="s">
        <v>249</v>
      </c>
      <c r="B9" s="208">
        <v>365</v>
      </c>
      <c r="C9" s="209" t="s">
        <v>250</v>
      </c>
      <c r="D9" s="210" t="s">
        <v>328</v>
      </c>
      <c r="E9" s="2"/>
    </row>
    <row r="10" spans="1:5" ht="12.75" x14ac:dyDescent="0.2">
      <c r="A10" s="200" t="s">
        <v>251</v>
      </c>
      <c r="B10" s="208">
        <v>1250</v>
      </c>
      <c r="C10" s="209" t="s">
        <v>319</v>
      </c>
      <c r="D10" s="210" t="s">
        <v>328</v>
      </c>
      <c r="E10" s="255"/>
    </row>
    <row r="11" spans="1:5" ht="13.9" customHeight="1" x14ac:dyDescent="0.2">
      <c r="A11" s="200"/>
      <c r="B11" s="208"/>
      <c r="C11" s="209"/>
      <c r="D11" s="210"/>
      <c r="E11" s="2"/>
    </row>
    <row r="12" spans="1:5" ht="13.5" customHeight="1" x14ac:dyDescent="0.2">
      <c r="A12" s="207" t="s">
        <v>257</v>
      </c>
      <c r="B12" s="208"/>
      <c r="C12" s="209"/>
      <c r="D12" s="210"/>
      <c r="E12" s="2"/>
    </row>
    <row r="13" spans="1:5" ht="13.5" customHeight="1" x14ac:dyDescent="0.2">
      <c r="A13" s="211" t="s">
        <v>308</v>
      </c>
      <c r="B13" s="208">
        <v>314</v>
      </c>
      <c r="C13" s="209" t="s">
        <v>320</v>
      </c>
      <c r="D13" s="210" t="s">
        <v>328</v>
      </c>
      <c r="E13" s="2"/>
    </row>
    <row r="14" spans="1:5" ht="13.5" customHeight="1" x14ac:dyDescent="0.2">
      <c r="A14" s="211" t="s">
        <v>309</v>
      </c>
      <c r="B14" s="208">
        <v>28753</v>
      </c>
      <c r="C14" s="209" t="s">
        <v>321</v>
      </c>
      <c r="D14" s="210" t="s">
        <v>193</v>
      </c>
      <c r="E14" s="255" t="s">
        <v>192</v>
      </c>
    </row>
    <row r="15" spans="1:5" ht="12.75" x14ac:dyDescent="0.2">
      <c r="A15" s="211" t="s">
        <v>310</v>
      </c>
      <c r="B15" s="208">
        <v>2606</v>
      </c>
      <c r="C15" s="209" t="s">
        <v>322</v>
      </c>
      <c r="D15" s="210" t="s">
        <v>193</v>
      </c>
      <c r="E15" s="255" t="s">
        <v>192</v>
      </c>
    </row>
    <row r="16" spans="1:5" ht="12.75" x14ac:dyDescent="0.2">
      <c r="A16" s="211" t="s">
        <v>311</v>
      </c>
      <c r="B16" s="208">
        <v>518</v>
      </c>
      <c r="C16" s="209" t="s">
        <v>323</v>
      </c>
      <c r="D16" s="210" t="s">
        <v>193</v>
      </c>
      <c r="E16" s="255" t="s">
        <v>192</v>
      </c>
    </row>
    <row r="17" spans="1:5" ht="13.5" customHeight="1" x14ac:dyDescent="0.2">
      <c r="A17" s="211" t="s">
        <v>312</v>
      </c>
      <c r="B17" s="208">
        <v>349</v>
      </c>
      <c r="C17" s="209" t="s">
        <v>323</v>
      </c>
      <c r="D17" s="210" t="s">
        <v>193</v>
      </c>
      <c r="E17" s="6"/>
    </row>
    <row r="18" spans="1:5" ht="13.9" customHeight="1" x14ac:dyDescent="0.2">
      <c r="A18" s="211" t="s">
        <v>243</v>
      </c>
      <c r="B18" s="208">
        <v>1081</v>
      </c>
      <c r="C18" s="259" t="s">
        <v>324</v>
      </c>
      <c r="D18" s="210" t="s">
        <v>193</v>
      </c>
    </row>
    <row r="19" spans="1:5" ht="13.9" customHeight="1" x14ac:dyDescent="0.2">
      <c r="A19" s="211" t="s">
        <v>244</v>
      </c>
      <c r="B19" s="208">
        <v>2915</v>
      </c>
      <c r="C19" s="259" t="s">
        <v>325</v>
      </c>
      <c r="D19" s="210" t="s">
        <v>193</v>
      </c>
    </row>
    <row r="20" spans="1:5" ht="13.9" customHeight="1" x14ac:dyDescent="0.2">
      <c r="A20" s="211" t="s">
        <v>313</v>
      </c>
      <c r="B20" s="208">
        <v>33365</v>
      </c>
      <c r="C20" s="259" t="s">
        <v>326</v>
      </c>
      <c r="D20" s="210" t="s">
        <v>193</v>
      </c>
    </row>
    <row r="21" spans="1:5" ht="13.9" customHeight="1" x14ac:dyDescent="0.2">
      <c r="A21" s="211" t="s">
        <v>314</v>
      </c>
      <c r="B21" s="208">
        <v>4821</v>
      </c>
      <c r="C21" s="259" t="s">
        <v>326</v>
      </c>
      <c r="D21" s="210" t="s">
        <v>193</v>
      </c>
    </row>
    <row r="22" spans="1:5" ht="13.9" customHeight="1" x14ac:dyDescent="0.2">
      <c r="A22" s="211" t="s">
        <v>194</v>
      </c>
      <c r="B22" s="208">
        <v>454</v>
      </c>
      <c r="C22" s="259" t="s">
        <v>326</v>
      </c>
      <c r="D22" s="210" t="s">
        <v>193</v>
      </c>
    </row>
    <row r="23" spans="1:5" ht="13.9" customHeight="1" x14ac:dyDescent="0.2">
      <c r="A23" s="211" t="s">
        <v>315</v>
      </c>
      <c r="B23" s="208">
        <v>473</v>
      </c>
      <c r="C23" s="259" t="s">
        <v>326</v>
      </c>
      <c r="D23" s="210" t="s">
        <v>193</v>
      </c>
    </row>
    <row r="24" spans="1:5" ht="13.9" customHeight="1" x14ac:dyDescent="0.2">
      <c r="A24" s="211" t="s">
        <v>316</v>
      </c>
      <c r="B24" s="208">
        <v>22738</v>
      </c>
      <c r="C24" s="259" t="s">
        <v>327</v>
      </c>
      <c r="D24" s="210" t="s">
        <v>193</v>
      </c>
    </row>
    <row r="25" spans="1:5" ht="13.9" customHeight="1" x14ac:dyDescent="0.2">
      <c r="A25" s="211" t="s">
        <v>317</v>
      </c>
      <c r="B25" s="208">
        <v>6905</v>
      </c>
      <c r="C25" s="259" t="s">
        <v>327</v>
      </c>
      <c r="D25" s="210" t="s">
        <v>193</v>
      </c>
    </row>
    <row r="26" spans="1:5" ht="13.9" customHeight="1" x14ac:dyDescent="0.2">
      <c r="A26" s="211" t="s">
        <v>318</v>
      </c>
      <c r="B26" s="208">
        <v>453</v>
      </c>
      <c r="C26" s="259" t="s">
        <v>327</v>
      </c>
      <c r="D26" s="210" t="s">
        <v>193</v>
      </c>
    </row>
    <row r="27" spans="1:5" ht="13.9" customHeight="1" x14ac:dyDescent="0.2">
      <c r="A27" s="228"/>
      <c r="B27" s="229"/>
      <c r="C27" s="229"/>
      <c r="D27" s="229"/>
    </row>
    <row r="28" spans="1:5" ht="23.25" customHeight="1" x14ac:dyDescent="0.2">
      <c r="A28" s="334" t="s">
        <v>252</v>
      </c>
      <c r="B28" s="334"/>
      <c r="C28" s="334"/>
      <c r="D28" s="334"/>
    </row>
    <row r="29" spans="1:5" ht="13.9" customHeight="1" x14ac:dyDescent="0.2">
      <c r="A29" s="346" t="s">
        <v>306</v>
      </c>
      <c r="B29" s="347"/>
      <c r="C29" s="347"/>
      <c r="D29" s="347"/>
    </row>
    <row r="30" spans="1:5" ht="14.25" customHeight="1" x14ac:dyDescent="0.2">
      <c r="A30" s="6" t="s">
        <v>307</v>
      </c>
      <c r="B30"/>
      <c r="C30"/>
      <c r="D30"/>
    </row>
  </sheetData>
  <mergeCells count="3">
    <mergeCell ref="A2:D2"/>
    <mergeCell ref="A28:D28"/>
    <mergeCell ref="A29:D29"/>
  </mergeCells>
  <conditionalFormatting sqref="A13:A26 C18:C26">
    <cfRule type="containsText" dxfId="4" priority="1" operator="containsText" text="~?">
      <formula>NOT(ISERROR(SEARCH("~?",A13)))</formula>
    </cfRule>
    <cfRule type="expression" dxfId="3" priority="2">
      <formula>$I31="Pending Activation"</formula>
    </cfRule>
    <cfRule type="expression" dxfId="2" priority="3">
      <formula>$I31="Deferred??"</formula>
    </cfRule>
    <cfRule type="expression" dxfId="1" priority="4">
      <formula>#REF!&gt;1/1/1990</formula>
    </cfRule>
    <cfRule type="expression" dxfId="0" priority="5">
      <formula>$I31="Deferred"</formula>
    </cfRule>
  </conditionalFormatting>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07F9-0B4B-4DEB-8860-EC9DB4C6E5D3}">
  <sheetPr>
    <pageSetUpPr fitToPage="1"/>
  </sheetPr>
  <dimension ref="A1:M26"/>
  <sheetViews>
    <sheetView showGridLines="0" zoomScaleNormal="100" workbookViewId="0"/>
  </sheetViews>
  <sheetFormatPr defaultRowHeight="14.25" x14ac:dyDescent="0.2"/>
  <cols>
    <col min="1" max="1" width="41.28515625" style="87" bestFit="1" customWidth="1"/>
    <col min="2" max="2" width="13.5703125" style="87" customWidth="1"/>
    <col min="3" max="3" width="11.28515625" style="87" customWidth="1"/>
    <col min="4" max="5" width="10.140625" style="87" customWidth="1"/>
    <col min="7" max="7" width="13.5703125" style="87" customWidth="1"/>
    <col min="8" max="8" width="13.85546875" style="87" customWidth="1"/>
    <col min="9" max="10" width="11.28515625" style="87" customWidth="1"/>
    <col min="11" max="11" width="11.85546875" style="87" customWidth="1"/>
    <col min="12" max="13" width="11.28515625" style="87" customWidth="1"/>
  </cols>
  <sheetData>
    <row r="1" spans="1:13" x14ac:dyDescent="0.2">
      <c r="A1" s="115" t="s">
        <v>209</v>
      </c>
    </row>
    <row r="2" spans="1:13" ht="18.75" customHeight="1" x14ac:dyDescent="0.25">
      <c r="A2" s="343" t="s">
        <v>218</v>
      </c>
      <c r="B2" s="343"/>
      <c r="C2" s="343"/>
      <c r="D2" s="343"/>
      <c r="E2" s="343"/>
      <c r="G2"/>
      <c r="H2" s="225"/>
      <c r="I2"/>
      <c r="J2"/>
      <c r="K2"/>
      <c r="L2"/>
      <c r="M2"/>
    </row>
    <row r="3" spans="1:13" ht="13.5" customHeight="1" x14ac:dyDescent="0.2">
      <c r="A3" s="351" t="s">
        <v>257</v>
      </c>
      <c r="B3" s="351"/>
      <c r="C3" s="351"/>
      <c r="D3" s="351"/>
      <c r="E3" s="351"/>
      <c r="G3"/>
      <c r="H3"/>
      <c r="I3"/>
      <c r="J3"/>
      <c r="K3"/>
      <c r="L3"/>
      <c r="M3"/>
    </row>
    <row r="4" spans="1:13" ht="38.25" customHeight="1" x14ac:dyDescent="0.2">
      <c r="A4" s="350"/>
      <c r="B4" s="213" t="s">
        <v>381</v>
      </c>
      <c r="C4" s="213" t="s">
        <v>163</v>
      </c>
      <c r="D4" s="352" t="s">
        <v>164</v>
      </c>
      <c r="E4" s="352"/>
      <c r="G4"/>
      <c r="H4"/>
      <c r="I4"/>
      <c r="J4"/>
      <c r="K4"/>
      <c r="L4"/>
      <c r="M4"/>
    </row>
    <row r="5" spans="1:13" ht="12.75" x14ac:dyDescent="0.2">
      <c r="A5" s="350"/>
      <c r="B5" s="215" t="s">
        <v>46</v>
      </c>
      <c r="C5" s="213" t="s">
        <v>46</v>
      </c>
      <c r="D5" s="213" t="s">
        <v>46</v>
      </c>
      <c r="E5" s="214" t="s">
        <v>120</v>
      </c>
      <c r="G5"/>
      <c r="H5"/>
      <c r="I5"/>
      <c r="J5"/>
      <c r="K5"/>
      <c r="L5"/>
      <c r="M5"/>
    </row>
    <row r="6" spans="1:13" ht="12.75" x14ac:dyDescent="0.2">
      <c r="A6" s="212"/>
      <c r="B6" s="216" t="s">
        <v>47</v>
      </c>
      <c r="C6" s="216" t="s">
        <v>48</v>
      </c>
      <c r="D6" s="216" t="s">
        <v>100</v>
      </c>
      <c r="E6" s="217" t="s">
        <v>331</v>
      </c>
      <c r="G6"/>
      <c r="H6"/>
      <c r="I6"/>
      <c r="J6"/>
      <c r="K6"/>
      <c r="L6"/>
      <c r="M6"/>
    </row>
    <row r="7" spans="1:13" ht="12.75" x14ac:dyDescent="0.2">
      <c r="A7" s="218" t="s">
        <v>129</v>
      </c>
      <c r="B7" s="219">
        <v>12617</v>
      </c>
      <c r="C7" s="219">
        <v>12844</v>
      </c>
      <c r="D7" s="219">
        <v>226</v>
      </c>
      <c r="E7" s="220">
        <v>1.8</v>
      </c>
      <c r="G7"/>
      <c r="H7"/>
      <c r="I7"/>
      <c r="J7"/>
      <c r="K7"/>
      <c r="L7"/>
      <c r="M7"/>
    </row>
    <row r="8" spans="1:13" ht="12.75" x14ac:dyDescent="0.2">
      <c r="A8" s="218" t="s">
        <v>92</v>
      </c>
      <c r="B8" s="219">
        <v>6609</v>
      </c>
      <c r="C8" s="219">
        <v>6667</v>
      </c>
      <c r="D8" s="219">
        <v>58</v>
      </c>
      <c r="E8" s="220">
        <v>0.9</v>
      </c>
      <c r="G8"/>
      <c r="H8"/>
      <c r="I8"/>
      <c r="J8"/>
      <c r="K8"/>
      <c r="L8"/>
      <c r="M8"/>
    </row>
    <row r="9" spans="1:13" ht="12.75" x14ac:dyDescent="0.2">
      <c r="A9" s="218" t="s">
        <v>125</v>
      </c>
      <c r="B9" s="219">
        <v>2962</v>
      </c>
      <c r="C9" s="219">
        <v>2946</v>
      </c>
      <c r="D9" s="219">
        <v>-16</v>
      </c>
      <c r="E9" s="220">
        <v>-0.5</v>
      </c>
      <c r="G9"/>
      <c r="H9"/>
      <c r="I9"/>
      <c r="J9"/>
      <c r="K9"/>
      <c r="L9"/>
      <c r="M9"/>
    </row>
    <row r="10" spans="1:13" ht="15" customHeight="1" x14ac:dyDescent="0.2">
      <c r="A10" s="218" t="s">
        <v>128</v>
      </c>
      <c r="B10" s="219">
        <v>2295</v>
      </c>
      <c r="C10" s="219">
        <v>2090</v>
      </c>
      <c r="D10" s="219">
        <v>-205</v>
      </c>
      <c r="E10" s="220">
        <v>-8.9</v>
      </c>
      <c r="G10"/>
      <c r="H10"/>
      <c r="I10"/>
      <c r="J10"/>
      <c r="K10"/>
      <c r="L10"/>
      <c r="M10"/>
    </row>
    <row r="11" spans="1:13" ht="12.75" x14ac:dyDescent="0.2">
      <c r="A11" s="218" t="s">
        <v>165</v>
      </c>
      <c r="B11" s="219">
        <v>2226</v>
      </c>
      <c r="C11" s="219">
        <v>2093</v>
      </c>
      <c r="D11" s="219">
        <v>-134</v>
      </c>
      <c r="E11" s="220">
        <v>-6</v>
      </c>
      <c r="G11"/>
      <c r="H11"/>
      <c r="I11"/>
      <c r="J11"/>
      <c r="K11"/>
      <c r="L11"/>
      <c r="M11"/>
    </row>
    <row r="12" spans="1:13" ht="14.25" customHeight="1" x14ac:dyDescent="0.2">
      <c r="A12" s="218" t="s">
        <v>131</v>
      </c>
      <c r="B12" s="219">
        <v>2071</v>
      </c>
      <c r="C12" s="219">
        <v>2156</v>
      </c>
      <c r="D12" s="219">
        <v>85</v>
      </c>
      <c r="E12" s="220">
        <v>4.0999999999999996</v>
      </c>
      <c r="G12"/>
      <c r="H12"/>
      <c r="I12"/>
      <c r="J12"/>
      <c r="K12"/>
      <c r="L12"/>
      <c r="M12"/>
    </row>
    <row r="13" spans="1:13" ht="12.75" x14ac:dyDescent="0.2">
      <c r="A13" s="218" t="s">
        <v>166</v>
      </c>
      <c r="B13" s="219">
        <v>1928</v>
      </c>
      <c r="C13" s="219">
        <v>1961</v>
      </c>
      <c r="D13" s="219">
        <v>33</v>
      </c>
      <c r="E13" s="220">
        <v>1.7</v>
      </c>
      <c r="G13"/>
      <c r="H13"/>
      <c r="I13"/>
      <c r="J13"/>
      <c r="K13"/>
      <c r="L13"/>
      <c r="M13"/>
    </row>
    <row r="14" spans="1:13" ht="12.75" x14ac:dyDescent="0.2">
      <c r="A14" s="218" t="s">
        <v>130</v>
      </c>
      <c r="B14" s="219">
        <v>1688</v>
      </c>
      <c r="C14" s="219">
        <v>1653</v>
      </c>
      <c r="D14" s="219">
        <v>-35</v>
      </c>
      <c r="E14" s="220">
        <v>-2.1</v>
      </c>
      <c r="G14"/>
      <c r="H14"/>
      <c r="I14"/>
      <c r="J14"/>
      <c r="K14"/>
      <c r="L14"/>
      <c r="M14"/>
    </row>
    <row r="15" spans="1:13" ht="14.25" customHeight="1" x14ac:dyDescent="0.2">
      <c r="A15" s="218" t="s">
        <v>167</v>
      </c>
      <c r="B15" s="219">
        <v>1355</v>
      </c>
      <c r="C15" s="219">
        <v>1338</v>
      </c>
      <c r="D15" s="219">
        <v>-17</v>
      </c>
      <c r="E15" s="221">
        <v>-1.3</v>
      </c>
      <c r="G15"/>
      <c r="H15"/>
      <c r="I15"/>
      <c r="J15"/>
      <c r="K15"/>
      <c r="L15"/>
      <c r="M15"/>
    </row>
    <row r="16" spans="1:13" ht="12.75" x14ac:dyDescent="0.2">
      <c r="A16" s="218" t="s">
        <v>147</v>
      </c>
      <c r="B16" s="219">
        <v>855</v>
      </c>
      <c r="C16" s="219">
        <v>850</v>
      </c>
      <c r="D16" s="219">
        <v>-5</v>
      </c>
      <c r="E16" s="220">
        <v>-0.6</v>
      </c>
      <c r="G16"/>
      <c r="H16"/>
      <c r="I16"/>
      <c r="J16"/>
      <c r="K16"/>
      <c r="L16"/>
      <c r="M16"/>
    </row>
    <row r="17" spans="1:13" ht="12.75" x14ac:dyDescent="0.2">
      <c r="A17" s="218" t="s">
        <v>168</v>
      </c>
      <c r="B17" s="219">
        <v>717</v>
      </c>
      <c r="C17" s="219">
        <v>635</v>
      </c>
      <c r="D17" s="219">
        <v>-82</v>
      </c>
      <c r="E17" s="220">
        <v>-11.4</v>
      </c>
      <c r="G17"/>
      <c r="H17"/>
      <c r="I17"/>
      <c r="J17"/>
      <c r="K17"/>
      <c r="L17"/>
      <c r="M17"/>
    </row>
    <row r="18" spans="1:13" ht="12.75" x14ac:dyDescent="0.2">
      <c r="A18" s="218" t="s">
        <v>144</v>
      </c>
      <c r="B18" s="219">
        <v>640</v>
      </c>
      <c r="C18" s="219">
        <v>606</v>
      </c>
      <c r="D18" s="219">
        <v>-34</v>
      </c>
      <c r="E18" s="220">
        <v>-5.3</v>
      </c>
      <c r="G18"/>
      <c r="H18"/>
      <c r="I18"/>
      <c r="J18"/>
      <c r="K18"/>
      <c r="L18"/>
      <c r="M18"/>
    </row>
    <row r="19" spans="1:13" ht="13.5" customHeight="1" x14ac:dyDescent="0.2">
      <c r="A19" s="218" t="s">
        <v>332</v>
      </c>
      <c r="B19" s="219">
        <v>601</v>
      </c>
      <c r="C19" s="219">
        <v>503</v>
      </c>
      <c r="D19" s="219">
        <v>-98</v>
      </c>
      <c r="E19" s="220">
        <v>-16.399999999999999</v>
      </c>
      <c r="G19"/>
      <c r="H19"/>
      <c r="I19"/>
      <c r="J19"/>
      <c r="K19"/>
      <c r="L19"/>
      <c r="M19"/>
    </row>
    <row r="20" spans="1:13" ht="13.5" customHeight="1" x14ac:dyDescent="0.2">
      <c r="A20" s="218" t="s">
        <v>132</v>
      </c>
      <c r="B20" s="219">
        <v>595</v>
      </c>
      <c r="C20" s="219">
        <v>625</v>
      </c>
      <c r="D20" s="219">
        <v>29</v>
      </c>
      <c r="E20" s="220">
        <v>5</v>
      </c>
      <c r="G20"/>
      <c r="H20"/>
      <c r="I20"/>
      <c r="J20"/>
      <c r="K20"/>
      <c r="L20"/>
      <c r="M20"/>
    </row>
    <row r="21" spans="1:13" ht="12.75" x14ac:dyDescent="0.2">
      <c r="A21" s="218" t="s">
        <v>145</v>
      </c>
      <c r="B21" s="219">
        <v>581</v>
      </c>
      <c r="C21" s="219">
        <v>511</v>
      </c>
      <c r="D21" s="219">
        <v>-71</v>
      </c>
      <c r="E21" s="220">
        <v>-12.2</v>
      </c>
      <c r="G21"/>
      <c r="H21"/>
      <c r="I21"/>
      <c r="J21"/>
      <c r="K21"/>
      <c r="L21"/>
      <c r="M21"/>
    </row>
    <row r="22" spans="1:13" ht="12.75" x14ac:dyDescent="0.2">
      <c r="A22" s="218"/>
      <c r="B22" s="219"/>
      <c r="C22" s="219"/>
      <c r="D22" s="219"/>
      <c r="E22" s="219"/>
      <c r="G22"/>
      <c r="H22"/>
      <c r="I22"/>
      <c r="J22"/>
      <c r="K22"/>
      <c r="L22"/>
      <c r="M22"/>
    </row>
    <row r="23" spans="1:13" ht="28.5" customHeight="1" x14ac:dyDescent="0.2">
      <c r="A23" s="334" t="s">
        <v>333</v>
      </c>
      <c r="B23" s="334"/>
      <c r="C23" s="334"/>
      <c r="D23" s="334"/>
      <c r="E23" s="334"/>
      <c r="G23"/>
      <c r="H23"/>
      <c r="I23"/>
      <c r="J23" s="93"/>
      <c r="K23" s="93"/>
      <c r="L23" s="94"/>
    </row>
    <row r="24" spans="1:13" ht="12.75" x14ac:dyDescent="0.2">
      <c r="A24" s="334" t="s">
        <v>334</v>
      </c>
      <c r="B24" s="334"/>
      <c r="C24" s="334"/>
      <c r="D24" s="334"/>
      <c r="E24" s="334"/>
      <c r="G24"/>
      <c r="H24"/>
      <c r="I24"/>
      <c r="J24" s="95"/>
      <c r="K24" s="95"/>
      <c r="L24" s="95"/>
      <c r="M24" s="96"/>
    </row>
    <row r="25" spans="1:13" x14ac:dyDescent="0.2">
      <c r="A25" s="348"/>
      <c r="B25" s="349"/>
      <c r="G25"/>
      <c r="H25"/>
      <c r="I25"/>
    </row>
    <row r="26" spans="1:13" ht="31.5" customHeight="1" x14ac:dyDescent="0.25">
      <c r="A26" s="348"/>
      <c r="B26" s="349"/>
      <c r="E26" s="92"/>
      <c r="G26"/>
      <c r="H26"/>
      <c r="I26"/>
      <c r="M26" s="92"/>
    </row>
  </sheetData>
  <mergeCells count="8">
    <mergeCell ref="A26:B26"/>
    <mergeCell ref="A4:A5"/>
    <mergeCell ref="A2:E2"/>
    <mergeCell ref="A3:E3"/>
    <mergeCell ref="A25:B25"/>
    <mergeCell ref="D4:E4"/>
    <mergeCell ref="A23:E23"/>
    <mergeCell ref="A24:E24"/>
  </mergeCells>
  <pageMargins left="0.7" right="0.7" top="0.75" bottom="0.75" header="0.3" footer="0.3"/>
  <pageSetup paperSize="9" scale="45" fitToHeight="0" orientation="landscape" r:id="rId1"/>
  <ignoredErrors>
    <ignoredError sqref="B6:D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2CE9-6DB5-4202-ABC8-4D247A73FE68}">
  <dimension ref="A1:L8"/>
  <sheetViews>
    <sheetView showGridLines="0" workbookViewId="0"/>
  </sheetViews>
  <sheetFormatPr defaultRowHeight="12.75" x14ac:dyDescent="0.2"/>
  <cols>
    <col min="1" max="1" width="13.7109375" bestFit="1" customWidth="1"/>
    <col min="10" max="10" width="6.5703125" bestFit="1" customWidth="1"/>
    <col min="11" max="11" width="9.5703125" bestFit="1" customWidth="1"/>
    <col min="12" max="12" width="5.7109375" bestFit="1" customWidth="1"/>
    <col min="13" max="13" width="12.7109375" bestFit="1" customWidth="1"/>
  </cols>
  <sheetData>
    <row r="1" spans="1:12" ht="17.25" customHeight="1" x14ac:dyDescent="0.2">
      <c r="A1" s="114" t="s">
        <v>351</v>
      </c>
    </row>
    <row r="2" spans="1:12" ht="15.75" x14ac:dyDescent="0.25">
      <c r="A2" s="333" t="s">
        <v>210</v>
      </c>
      <c r="B2" s="333"/>
      <c r="C2" s="333"/>
      <c r="D2" s="333"/>
      <c r="E2" s="333"/>
      <c r="F2" s="333"/>
      <c r="G2" s="333"/>
      <c r="H2" s="333"/>
      <c r="I2" s="333"/>
      <c r="J2" s="333"/>
    </row>
    <row r="3" spans="1:12" x14ac:dyDescent="0.2">
      <c r="A3" s="339" t="s">
        <v>211</v>
      </c>
      <c r="B3" s="339"/>
      <c r="C3" s="339"/>
      <c r="D3" s="339"/>
      <c r="E3" s="339"/>
      <c r="F3" s="339"/>
      <c r="G3" s="339"/>
      <c r="H3" s="339"/>
      <c r="I3" s="339"/>
      <c r="J3" s="339"/>
    </row>
    <row r="4" spans="1:12" ht="340.5" customHeight="1" x14ac:dyDescent="0.2"/>
    <row r="5" spans="1:12" s="32" customFormat="1" ht="24" x14ac:dyDescent="0.2">
      <c r="B5" s="223">
        <v>2016</v>
      </c>
      <c r="C5" s="223">
        <v>2017</v>
      </c>
      <c r="D5" s="223">
        <v>2018</v>
      </c>
      <c r="E5" s="223">
        <v>2019</v>
      </c>
      <c r="F5" s="223">
        <v>2020</v>
      </c>
      <c r="G5" s="223">
        <v>2021</v>
      </c>
      <c r="H5" s="223">
        <v>2022</v>
      </c>
      <c r="I5" s="223">
        <v>2023</v>
      </c>
      <c r="J5" s="256" t="s">
        <v>348</v>
      </c>
      <c r="K5" s="256" t="s">
        <v>349</v>
      </c>
      <c r="L5" s="256" t="s">
        <v>350</v>
      </c>
    </row>
    <row r="6" spans="1:12" s="32" customFormat="1" ht="12" x14ac:dyDescent="0.2">
      <c r="A6" s="32" t="s">
        <v>195</v>
      </c>
      <c r="B6" s="33">
        <v>114.9</v>
      </c>
      <c r="C6" s="33">
        <v>110.2</v>
      </c>
      <c r="D6" s="33">
        <v>103.2</v>
      </c>
      <c r="E6" s="33">
        <v>100.6</v>
      </c>
      <c r="F6" s="33">
        <v>102.4</v>
      </c>
      <c r="G6" s="33">
        <v>112.6</v>
      </c>
      <c r="H6" s="33">
        <v>132</v>
      </c>
      <c r="I6" s="33">
        <v>152</v>
      </c>
      <c r="J6" s="33">
        <v>144.80000000000001</v>
      </c>
      <c r="K6" s="33">
        <v>159.6</v>
      </c>
      <c r="L6" s="33">
        <v>170.5</v>
      </c>
    </row>
    <row r="8" spans="1:12" x14ac:dyDescent="0.2">
      <c r="B8" s="318"/>
      <c r="C8" s="318"/>
      <c r="D8" s="318"/>
      <c r="E8" s="318"/>
      <c r="F8" s="318"/>
      <c r="G8" s="318"/>
      <c r="H8" s="318"/>
      <c r="I8" s="318"/>
      <c r="J8" s="318"/>
      <c r="K8" s="318"/>
      <c r="L8" s="318"/>
    </row>
  </sheetData>
  <mergeCells count="2">
    <mergeCell ref="A2:J2"/>
    <mergeCell ref="A3:J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C07E-32FC-40B5-8E2B-8AD31BD8A9F1}">
  <sheetPr>
    <pageSetUpPr fitToPage="1"/>
  </sheetPr>
  <dimension ref="A1:G49"/>
  <sheetViews>
    <sheetView showGridLines="0" zoomScale="115" zoomScaleNormal="115" workbookViewId="0"/>
  </sheetViews>
  <sheetFormatPr defaultColWidth="10.28515625" defaultRowHeight="11.25" x14ac:dyDescent="0.2"/>
  <cols>
    <col min="1" max="1" width="33.85546875" style="115" customWidth="1"/>
    <col min="2" max="3" width="9.5703125" style="115" customWidth="1"/>
    <col min="4" max="4" width="9.5703125" style="115" hidden="1" customWidth="1"/>
    <col min="5" max="5" width="9.5703125" style="115" customWidth="1"/>
    <col min="6" max="6" width="10.42578125" style="115" customWidth="1"/>
    <col min="7" max="7" width="20.28515625" style="115" customWidth="1"/>
    <col min="8" max="16384" width="10.28515625" style="115"/>
  </cols>
  <sheetData>
    <row r="1" spans="1:7" customFormat="1" ht="12.75" x14ac:dyDescent="0.2">
      <c r="A1" s="2" t="s">
        <v>19</v>
      </c>
    </row>
    <row r="2" spans="1:7" customFormat="1" ht="15.75" x14ac:dyDescent="0.25">
      <c r="A2" s="319" t="s">
        <v>20</v>
      </c>
      <c r="B2" s="319"/>
      <c r="C2" s="319"/>
      <c r="D2" s="319"/>
      <c r="E2" s="319"/>
      <c r="F2" s="4"/>
    </row>
    <row r="3" spans="1:7" customFormat="1" ht="15" x14ac:dyDescent="0.2">
      <c r="A3" s="320" t="s">
        <v>2</v>
      </c>
      <c r="B3" s="320"/>
      <c r="C3" s="320"/>
      <c r="D3" s="320"/>
      <c r="E3" s="320"/>
      <c r="F3" s="5"/>
    </row>
    <row r="4" spans="1:7" ht="13.5" customHeight="1" x14ac:dyDescent="0.2">
      <c r="A4" s="277"/>
      <c r="B4" s="278" t="s">
        <v>222</v>
      </c>
      <c r="C4" s="326" t="s">
        <v>257</v>
      </c>
      <c r="D4" s="326"/>
      <c r="E4" s="326"/>
      <c r="F4" s="326"/>
      <c r="G4" s="87"/>
    </row>
    <row r="5" spans="1:7" ht="10.15" customHeight="1" x14ac:dyDescent="0.25">
      <c r="A5" s="279"/>
      <c r="B5" s="327" t="s">
        <v>8</v>
      </c>
      <c r="C5" s="327" t="s">
        <v>5</v>
      </c>
      <c r="D5" s="327" t="s">
        <v>359</v>
      </c>
      <c r="E5" s="327" t="s">
        <v>21</v>
      </c>
      <c r="F5" s="322" t="s">
        <v>8</v>
      </c>
      <c r="G5" s="275"/>
    </row>
    <row r="6" spans="1:7" ht="13.5" customHeight="1" x14ac:dyDescent="0.2">
      <c r="A6" s="279"/>
      <c r="B6" s="327"/>
      <c r="C6" s="327"/>
      <c r="D6" s="327"/>
      <c r="E6" s="327"/>
      <c r="F6" s="322"/>
      <c r="G6" s="276"/>
    </row>
    <row r="7" spans="1:7" ht="13.5" customHeight="1" x14ac:dyDescent="0.2">
      <c r="A7" s="281" t="s">
        <v>22</v>
      </c>
      <c r="B7" s="282"/>
      <c r="C7" s="282"/>
      <c r="D7" s="282"/>
      <c r="E7" s="280"/>
      <c r="F7" s="283"/>
      <c r="G7" s="276"/>
    </row>
    <row r="8" spans="1:7" ht="13.5" customHeight="1" x14ac:dyDescent="0.2">
      <c r="A8" s="284" t="s">
        <v>23</v>
      </c>
      <c r="B8" s="285">
        <v>4.5999999999999996</v>
      </c>
      <c r="C8" s="285">
        <v>1.5</v>
      </c>
      <c r="D8" s="286">
        <v>2.5</v>
      </c>
      <c r="E8" s="285">
        <v>2</v>
      </c>
      <c r="F8" s="287">
        <v>2.7</v>
      </c>
      <c r="G8" s="288"/>
    </row>
    <row r="9" spans="1:7" ht="13.5" customHeight="1" x14ac:dyDescent="0.2">
      <c r="A9" s="284" t="s">
        <v>24</v>
      </c>
      <c r="B9" s="285">
        <v>-2.6</v>
      </c>
      <c r="C9" s="285">
        <v>6.5</v>
      </c>
      <c r="D9" s="286">
        <v>6</v>
      </c>
      <c r="E9" s="289">
        <v>6.75</v>
      </c>
      <c r="F9" s="287">
        <v>6</v>
      </c>
      <c r="G9" s="288"/>
    </row>
    <row r="10" spans="1:7" ht="13.5" customHeight="1" x14ac:dyDescent="0.2">
      <c r="A10" s="284" t="s">
        <v>25</v>
      </c>
      <c r="B10" s="285">
        <v>4.3</v>
      </c>
      <c r="C10" s="289">
        <v>6.75</v>
      </c>
      <c r="D10" s="290">
        <v>9.75</v>
      </c>
      <c r="E10" s="289">
        <v>13.25</v>
      </c>
      <c r="F10" s="287">
        <v>11.8</v>
      </c>
      <c r="G10" s="288"/>
    </row>
    <row r="11" spans="1:7" ht="13.5" customHeight="1" x14ac:dyDescent="0.2">
      <c r="A11" s="284" t="s">
        <v>26</v>
      </c>
      <c r="B11" s="285">
        <v>4.8</v>
      </c>
      <c r="C11" s="289">
        <v>1.25</v>
      </c>
      <c r="D11" s="290">
        <v>3.75</v>
      </c>
      <c r="E11" s="289">
        <v>3.25</v>
      </c>
      <c r="F11" s="287">
        <v>2.5</v>
      </c>
      <c r="G11" s="288"/>
    </row>
    <row r="12" spans="1:7" ht="13.5" customHeight="1" x14ac:dyDescent="0.2">
      <c r="A12" s="284" t="s">
        <v>27</v>
      </c>
      <c r="B12" s="285">
        <v>10.8</v>
      </c>
      <c r="C12" s="285">
        <v>13</v>
      </c>
      <c r="D12" s="286">
        <v>16.5</v>
      </c>
      <c r="E12" s="285">
        <v>10</v>
      </c>
      <c r="F12" s="287">
        <v>17</v>
      </c>
      <c r="G12" s="288"/>
    </row>
    <row r="13" spans="1:7" ht="13.5" customHeight="1" x14ac:dyDescent="0.2">
      <c r="A13" s="279" t="s">
        <v>28</v>
      </c>
      <c r="B13" s="285">
        <v>4.4000000000000004</v>
      </c>
      <c r="C13" s="285">
        <v>3</v>
      </c>
      <c r="D13" s="286">
        <v>4.5</v>
      </c>
      <c r="E13" s="289">
        <v>5.25</v>
      </c>
      <c r="F13" s="287">
        <v>5.3</v>
      </c>
      <c r="G13" s="288"/>
    </row>
    <row r="14" spans="1:7" ht="13.5" customHeight="1" x14ac:dyDescent="0.2">
      <c r="A14" s="284" t="s">
        <v>29</v>
      </c>
      <c r="B14" s="285">
        <v>4.7</v>
      </c>
      <c r="C14" s="285">
        <v>2</v>
      </c>
      <c r="D14" s="286">
        <v>3</v>
      </c>
      <c r="E14" s="285">
        <v>-0.5</v>
      </c>
      <c r="F14" s="287">
        <v>-3.2</v>
      </c>
      <c r="G14" s="288"/>
    </row>
    <row r="15" spans="1:7" ht="13.5" customHeight="1" x14ac:dyDescent="0.2">
      <c r="A15" s="284" t="s">
        <v>30</v>
      </c>
      <c r="B15" s="285">
        <v>7.8</v>
      </c>
      <c r="C15" s="289">
        <v>2.75</v>
      </c>
      <c r="D15" s="290">
        <v>3.25</v>
      </c>
      <c r="E15" s="285">
        <v>10</v>
      </c>
      <c r="F15" s="287">
        <v>8.6</v>
      </c>
      <c r="G15" s="288"/>
    </row>
    <row r="16" spans="1:7" ht="13.5" customHeight="1" x14ac:dyDescent="0.2">
      <c r="A16" s="279" t="s">
        <v>31</v>
      </c>
      <c r="B16" s="285">
        <v>3.4</v>
      </c>
      <c r="C16" s="289">
        <v>1.25</v>
      </c>
      <c r="D16" s="286">
        <v>1.5</v>
      </c>
      <c r="E16" s="289">
        <v>-2.25</v>
      </c>
      <c r="F16" s="287">
        <v>-7.3</v>
      </c>
      <c r="G16" s="288"/>
    </row>
    <row r="17" spans="1:7" ht="13.5" customHeight="1" x14ac:dyDescent="0.2">
      <c r="A17" s="279" t="s">
        <v>32</v>
      </c>
      <c r="B17" s="285">
        <v>3.5</v>
      </c>
      <c r="C17" s="289">
        <v>2.25</v>
      </c>
      <c r="D17" s="286">
        <v>3</v>
      </c>
      <c r="E17" s="289">
        <v>1.75</v>
      </c>
      <c r="F17" s="291">
        <v>1.75</v>
      </c>
      <c r="G17" s="292"/>
    </row>
    <row r="18" spans="1:7" ht="13.5" customHeight="1" x14ac:dyDescent="0.2">
      <c r="A18" s="281" t="s">
        <v>33</v>
      </c>
      <c r="B18" s="293"/>
      <c r="C18" s="294"/>
      <c r="D18" s="294"/>
      <c r="E18" s="295"/>
      <c r="F18" s="287"/>
      <c r="G18" s="292"/>
    </row>
    <row r="19" spans="1:7" ht="13.5" customHeight="1" x14ac:dyDescent="0.2">
      <c r="A19" s="284" t="s">
        <v>360</v>
      </c>
      <c r="B19" s="285">
        <v>3.3</v>
      </c>
      <c r="C19" s="285">
        <v>1.7</v>
      </c>
      <c r="D19" s="286">
        <v>1.5</v>
      </c>
      <c r="E19" s="285">
        <v>2.8</v>
      </c>
      <c r="F19" s="287">
        <v>2.8</v>
      </c>
      <c r="G19" s="292"/>
    </row>
    <row r="20" spans="1:7" ht="13.5" customHeight="1" x14ac:dyDescent="0.2">
      <c r="A20" s="284" t="s">
        <v>361</v>
      </c>
      <c r="B20" s="285">
        <v>3.1</v>
      </c>
      <c r="C20" s="285">
        <v>1</v>
      </c>
      <c r="D20" s="290">
        <v>1.75</v>
      </c>
      <c r="E20" s="289">
        <v>3.75</v>
      </c>
      <c r="F20" s="296">
        <v>3.9</v>
      </c>
      <c r="G20" s="292"/>
    </row>
    <row r="21" spans="1:7" ht="13.5" customHeight="1" x14ac:dyDescent="0.2">
      <c r="A21" s="284" t="s">
        <v>362</v>
      </c>
      <c r="B21" s="285">
        <v>3.6</v>
      </c>
      <c r="C21" s="285">
        <v>4</v>
      </c>
      <c r="D21" s="286">
        <v>3.5</v>
      </c>
      <c r="E21" s="289">
        <v>3.75</v>
      </c>
      <c r="F21" s="296">
        <v>3.7</v>
      </c>
      <c r="G21" s="292"/>
    </row>
    <row r="22" spans="1:7" ht="13.5" customHeight="1" x14ac:dyDescent="0.2">
      <c r="A22" s="284" t="s">
        <v>363</v>
      </c>
      <c r="B22" s="285">
        <v>68.7</v>
      </c>
      <c r="C22" s="285">
        <v>68.7</v>
      </c>
      <c r="D22" s="286">
        <v>69.099999999999994</v>
      </c>
      <c r="E22" s="285">
        <v>68.900000000000006</v>
      </c>
      <c r="F22" s="296">
        <v>68.8</v>
      </c>
      <c r="G22" s="292"/>
    </row>
    <row r="23" spans="1:7" ht="13.5" customHeight="1" x14ac:dyDescent="0.2">
      <c r="A23" s="281" t="s">
        <v>364</v>
      </c>
      <c r="B23" s="293"/>
      <c r="C23" s="294"/>
      <c r="D23" s="294"/>
      <c r="E23" s="295"/>
      <c r="F23" s="287"/>
      <c r="G23" s="288"/>
    </row>
    <row r="24" spans="1:7" ht="13.5" customHeight="1" x14ac:dyDescent="0.2">
      <c r="A24" s="284" t="s">
        <v>365</v>
      </c>
      <c r="B24" s="285">
        <v>5</v>
      </c>
      <c r="C24" s="285">
        <v>3.5</v>
      </c>
      <c r="D24" s="290">
        <v>5.25</v>
      </c>
      <c r="E24" s="285">
        <v>4</v>
      </c>
      <c r="F24" s="287">
        <v>4.7</v>
      </c>
      <c r="G24" s="288"/>
    </row>
    <row r="25" spans="1:7" ht="13.5" customHeight="1" x14ac:dyDescent="0.2">
      <c r="A25" s="284" t="s">
        <v>366</v>
      </c>
      <c r="B25" s="285">
        <v>4.2</v>
      </c>
      <c r="C25" s="289">
        <v>4.25</v>
      </c>
      <c r="D25" s="286">
        <v>3.5</v>
      </c>
      <c r="E25" s="289">
        <v>4.25</v>
      </c>
      <c r="F25" s="287">
        <v>4.2</v>
      </c>
      <c r="G25" s="292"/>
    </row>
    <row r="26" spans="1:7" ht="13.5" customHeight="1" x14ac:dyDescent="0.2">
      <c r="A26" s="284" t="s">
        <v>367</v>
      </c>
      <c r="B26" s="285">
        <v>5.6</v>
      </c>
      <c r="C26" s="285">
        <v>2.2999999999999998</v>
      </c>
      <c r="D26" s="286">
        <v>1.5</v>
      </c>
      <c r="E26" s="285">
        <v>12.4</v>
      </c>
      <c r="F26" s="287">
        <v>19.5</v>
      </c>
      <c r="G26" s="288"/>
    </row>
    <row r="27" spans="1:7" ht="13.5" customHeight="1" x14ac:dyDescent="0.2">
      <c r="A27" s="281" t="s">
        <v>368</v>
      </c>
      <c r="B27" s="293"/>
      <c r="C27" s="297"/>
      <c r="D27" s="294"/>
      <c r="E27" s="294"/>
      <c r="F27" s="287"/>
      <c r="G27" s="129"/>
    </row>
    <row r="28" spans="1:7" ht="13.5" customHeight="1" x14ac:dyDescent="0.2">
      <c r="A28" s="284" t="s">
        <v>34</v>
      </c>
      <c r="B28" s="298">
        <v>67.300000000000011</v>
      </c>
      <c r="C28" s="298">
        <v>67.7</v>
      </c>
      <c r="D28" s="298">
        <v>67.25</v>
      </c>
      <c r="E28" s="298">
        <v>65.5</v>
      </c>
      <c r="F28" s="287">
        <v>65.599999999999994</v>
      </c>
      <c r="G28" s="129"/>
    </row>
    <row r="29" spans="1:7" ht="13.5" customHeight="1" x14ac:dyDescent="0.2">
      <c r="A29" s="284" t="s">
        <v>35</v>
      </c>
      <c r="B29" s="298">
        <v>109.6</v>
      </c>
      <c r="C29" s="298">
        <v>74.099999999999994</v>
      </c>
      <c r="D29" s="298">
        <v>87.4</v>
      </c>
      <c r="E29" s="298">
        <v>116.1</v>
      </c>
      <c r="F29" s="287">
        <v>119.4</v>
      </c>
      <c r="G29" s="129"/>
    </row>
    <row r="30" spans="1:7" ht="13.5" customHeight="1" x14ac:dyDescent="0.2">
      <c r="A30" s="299" t="s">
        <v>369</v>
      </c>
      <c r="B30" s="300">
        <v>862</v>
      </c>
      <c r="C30" s="301">
        <v>865</v>
      </c>
      <c r="D30" s="301">
        <v>854.6</v>
      </c>
      <c r="E30" s="301">
        <v>862</v>
      </c>
      <c r="F30" s="302">
        <v>866</v>
      </c>
      <c r="G30" s="129"/>
    </row>
    <row r="31" spans="1:7" ht="13.5" customHeight="1" x14ac:dyDescent="0.2">
      <c r="A31" s="284" t="s">
        <v>36</v>
      </c>
      <c r="B31" s="298">
        <v>86.5</v>
      </c>
      <c r="C31" s="298">
        <v>79.599999999999994</v>
      </c>
      <c r="D31" s="298">
        <v>91.2</v>
      </c>
      <c r="E31" s="298">
        <v>84.4</v>
      </c>
      <c r="F31" s="287">
        <v>83.6</v>
      </c>
      <c r="G31" s="129"/>
    </row>
    <row r="32" spans="1:7" ht="13.5" customHeight="1" x14ac:dyDescent="0.2">
      <c r="A32" s="303" t="s">
        <v>370</v>
      </c>
      <c r="B32" s="304"/>
      <c r="C32" s="297"/>
      <c r="D32" s="305"/>
      <c r="E32" s="304"/>
      <c r="F32" s="287"/>
      <c r="G32" s="129"/>
    </row>
    <row r="33" spans="1:7" ht="13.5" customHeight="1" x14ac:dyDescent="0.2">
      <c r="A33" s="306" t="s">
        <v>37</v>
      </c>
      <c r="B33" s="298">
        <v>2.6</v>
      </c>
      <c r="C33" s="298">
        <v>3</v>
      </c>
      <c r="D33" s="298">
        <v>2.7</v>
      </c>
      <c r="E33" s="298">
        <v>4</v>
      </c>
      <c r="F33" s="287">
        <v>4</v>
      </c>
      <c r="G33" s="129"/>
    </row>
    <row r="34" spans="1:7" ht="13.5" customHeight="1" x14ac:dyDescent="0.2">
      <c r="A34" s="306" t="s">
        <v>38</v>
      </c>
      <c r="B34" s="298">
        <v>3</v>
      </c>
      <c r="C34" s="298">
        <v>3.3</v>
      </c>
      <c r="D34" s="298">
        <v>3.2</v>
      </c>
      <c r="E34" s="298">
        <v>3.6</v>
      </c>
      <c r="F34" s="287">
        <v>3.5</v>
      </c>
      <c r="G34" s="307"/>
    </row>
    <row r="35" spans="1:7" ht="14.25" customHeight="1" x14ac:dyDescent="0.2">
      <c r="A35" s="308"/>
      <c r="B35" s="87"/>
      <c r="C35" s="87"/>
      <c r="D35" s="87"/>
      <c r="E35" s="309"/>
      <c r="F35" s="87"/>
    </row>
    <row r="36" spans="1:7" ht="14.25" customHeight="1" x14ac:dyDescent="0.2">
      <c r="A36" s="310" t="s">
        <v>258</v>
      </c>
      <c r="B36" s="311"/>
      <c r="C36" s="311"/>
      <c r="D36" s="311"/>
      <c r="E36" s="311"/>
      <c r="F36" s="311"/>
      <c r="G36" s="312"/>
    </row>
    <row r="37" spans="1:7" ht="21.75" customHeight="1" x14ac:dyDescent="0.2">
      <c r="A37" s="323" t="s">
        <v>371</v>
      </c>
      <c r="B37" s="323"/>
      <c r="C37" s="323"/>
      <c r="D37" s="323"/>
      <c r="E37" s="323"/>
      <c r="F37" s="323"/>
      <c r="G37" s="323"/>
    </row>
    <row r="38" spans="1:7" ht="14.25" customHeight="1" x14ac:dyDescent="0.2">
      <c r="A38" s="324" t="s">
        <v>259</v>
      </c>
      <c r="B38" s="324"/>
      <c r="C38" s="324"/>
      <c r="D38" s="324"/>
      <c r="E38" s="324"/>
      <c r="F38" s="324"/>
      <c r="G38" s="312"/>
    </row>
    <row r="39" spans="1:7" x14ac:dyDescent="0.2">
      <c r="A39" s="324" t="s">
        <v>260</v>
      </c>
      <c r="B39" s="324"/>
      <c r="C39" s="324"/>
      <c r="D39" s="324"/>
      <c r="E39" s="324"/>
      <c r="F39" s="324"/>
      <c r="G39" s="324"/>
    </row>
    <row r="40" spans="1:7" x14ac:dyDescent="0.2">
      <c r="A40" s="324" t="s">
        <v>261</v>
      </c>
      <c r="B40" s="324"/>
      <c r="C40" s="324"/>
      <c r="D40" s="324"/>
      <c r="E40" s="324"/>
      <c r="F40" s="324"/>
      <c r="G40" s="312"/>
    </row>
    <row r="41" spans="1:7" x14ac:dyDescent="0.2">
      <c r="A41" s="324" t="s">
        <v>262</v>
      </c>
      <c r="B41" s="324"/>
      <c r="C41" s="324"/>
      <c r="D41" s="324"/>
      <c r="E41" s="324"/>
      <c r="F41" s="324"/>
      <c r="G41" s="312"/>
    </row>
    <row r="42" spans="1:7" ht="14.25" customHeight="1" x14ac:dyDescent="0.2">
      <c r="A42" s="325" t="s">
        <v>263</v>
      </c>
      <c r="B42" s="325"/>
      <c r="C42" s="325"/>
      <c r="D42" s="325"/>
      <c r="E42" s="325"/>
      <c r="F42" s="325"/>
      <c r="G42" s="312"/>
    </row>
    <row r="43" spans="1:7" ht="21" customHeight="1" x14ac:dyDescent="0.2">
      <c r="A43" s="323" t="s">
        <v>372</v>
      </c>
      <c r="B43" s="323"/>
      <c r="C43" s="323"/>
      <c r="D43" s="323"/>
      <c r="E43" s="323"/>
      <c r="F43" s="323"/>
      <c r="G43" s="323"/>
    </row>
    <row r="44" spans="1:7" x14ac:dyDescent="0.2">
      <c r="A44" s="324" t="s">
        <v>264</v>
      </c>
      <c r="B44" s="324"/>
      <c r="C44" s="324"/>
      <c r="D44" s="324"/>
      <c r="E44" s="324"/>
      <c r="F44" s="324"/>
      <c r="G44" s="312"/>
    </row>
    <row r="45" spans="1:7" x14ac:dyDescent="0.2">
      <c r="A45" s="324" t="s">
        <v>39</v>
      </c>
      <c r="B45" s="324"/>
      <c r="C45" s="324"/>
      <c r="D45" s="324"/>
      <c r="E45" s="324"/>
      <c r="F45" s="324"/>
      <c r="G45" s="324"/>
    </row>
    <row r="46" spans="1:7" ht="14.25" customHeight="1" x14ac:dyDescent="0.2"/>
    <row r="47" spans="1:7" ht="18.75" customHeight="1" x14ac:dyDescent="0.2"/>
    <row r="48" spans="1:7" ht="18.75" customHeight="1" x14ac:dyDescent="0.2"/>
    <row r="49" ht="18.75" customHeight="1" x14ac:dyDescent="0.2"/>
  </sheetData>
  <mergeCells count="17">
    <mergeCell ref="E5:E6"/>
    <mergeCell ref="F5:F6"/>
    <mergeCell ref="A43:G43"/>
    <mergeCell ref="A44:F44"/>
    <mergeCell ref="A45:G45"/>
    <mergeCell ref="A2:E2"/>
    <mergeCell ref="A3:E3"/>
    <mergeCell ref="A37:G37"/>
    <mergeCell ref="A38:F38"/>
    <mergeCell ref="A39:G39"/>
    <mergeCell ref="A40:F40"/>
    <mergeCell ref="A41:F41"/>
    <mergeCell ref="A42:F42"/>
    <mergeCell ref="C4:F4"/>
    <mergeCell ref="B5:B6"/>
    <mergeCell ref="C5:C6"/>
    <mergeCell ref="D5:D6"/>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231-4314-4F04-AE33-80378F6665A3}">
  <dimension ref="A1:O43"/>
  <sheetViews>
    <sheetView showGridLines="0" zoomScaleNormal="100" workbookViewId="0"/>
  </sheetViews>
  <sheetFormatPr defaultColWidth="10" defaultRowHeight="12.75" x14ac:dyDescent="0.2"/>
  <cols>
    <col min="1" max="1" width="26.7109375" style="115" customWidth="1"/>
    <col min="2" max="6" width="9.7109375" style="115" customWidth="1"/>
    <col min="7" max="7" width="1.7109375" style="115" customWidth="1"/>
    <col min="8" max="8" width="10" style="115"/>
    <col min="9" max="14" width="9.7109375" customWidth="1"/>
    <col min="15" max="16384" width="10" style="115"/>
  </cols>
  <sheetData>
    <row r="1" spans="1:15" ht="14.25" x14ac:dyDescent="0.2">
      <c r="A1" s="132" t="s">
        <v>40</v>
      </c>
      <c r="B1" s="87"/>
      <c r="C1" s="87"/>
      <c r="D1" s="87"/>
      <c r="E1" s="87"/>
    </row>
    <row r="2" spans="1:15" ht="14.25" x14ac:dyDescent="0.2">
      <c r="A2" s="125"/>
      <c r="B2" s="87"/>
      <c r="C2" s="87"/>
      <c r="D2" s="87"/>
      <c r="E2" s="87"/>
    </row>
    <row r="3" spans="1:15" ht="15.75" x14ac:dyDescent="0.25">
      <c r="A3" s="328" t="s">
        <v>41</v>
      </c>
      <c r="B3" s="328"/>
      <c r="C3" s="328"/>
      <c r="D3" s="328"/>
      <c r="E3" s="328"/>
      <c r="F3" s="328"/>
    </row>
    <row r="4" spans="1:15" x14ac:dyDescent="0.2">
      <c r="A4" s="320" t="s">
        <v>42</v>
      </c>
      <c r="B4" s="320"/>
      <c r="C4" s="320"/>
      <c r="D4" s="320"/>
      <c r="E4" s="320"/>
      <c r="F4" s="320"/>
    </row>
    <row r="5" spans="1:15" ht="2.25" customHeight="1" x14ac:dyDescent="0.2">
      <c r="A5" s="126"/>
      <c r="B5" s="127"/>
      <c r="C5" s="127"/>
      <c r="D5" s="127"/>
      <c r="E5" s="128"/>
      <c r="F5" s="128"/>
    </row>
    <row r="6" spans="1:15" ht="14.25" customHeight="1" x14ac:dyDescent="0.2">
      <c r="A6" s="8"/>
      <c r="B6" s="9" t="s">
        <v>222</v>
      </c>
      <c r="C6" s="329" t="s">
        <v>257</v>
      </c>
      <c r="D6" s="329"/>
      <c r="E6" s="329"/>
      <c r="F6" s="329"/>
    </row>
    <row r="7" spans="1:15" x14ac:dyDescent="0.2">
      <c r="A7" s="10"/>
      <c r="B7" s="11"/>
      <c r="C7" s="11"/>
      <c r="D7" s="11" t="s">
        <v>6</v>
      </c>
      <c r="E7" s="12"/>
      <c r="F7" s="13" t="s">
        <v>43</v>
      </c>
    </row>
    <row r="8" spans="1:15" x14ac:dyDescent="0.2">
      <c r="A8" s="10"/>
      <c r="B8" s="11" t="s">
        <v>8</v>
      </c>
      <c r="C8" s="11" t="s">
        <v>5</v>
      </c>
      <c r="D8" s="11" t="s">
        <v>44</v>
      </c>
      <c r="E8" s="12" t="s">
        <v>8</v>
      </c>
      <c r="F8" s="13" t="s">
        <v>45</v>
      </c>
    </row>
    <row r="9" spans="1:15" x14ac:dyDescent="0.2">
      <c r="A9" s="10"/>
      <c r="B9" s="11" t="s">
        <v>46</v>
      </c>
      <c r="C9" s="11" t="s">
        <v>46</v>
      </c>
      <c r="D9" s="11" t="s">
        <v>46</v>
      </c>
      <c r="E9" s="12" t="s">
        <v>46</v>
      </c>
      <c r="F9" s="13" t="s">
        <v>46</v>
      </c>
    </row>
    <row r="10" spans="1:15" x14ac:dyDescent="0.2">
      <c r="A10" s="10"/>
      <c r="B10" s="11"/>
      <c r="C10" s="14"/>
      <c r="D10" s="14" t="s">
        <v>47</v>
      </c>
      <c r="E10" s="15" t="s">
        <v>48</v>
      </c>
      <c r="F10" s="16" t="s">
        <v>277</v>
      </c>
    </row>
    <row r="11" spans="1:15" ht="13.15" customHeight="1" x14ac:dyDescent="0.2">
      <c r="A11" s="17" t="s">
        <v>49</v>
      </c>
      <c r="B11" s="18"/>
      <c r="C11" s="18"/>
      <c r="D11" s="18"/>
      <c r="E11" s="19"/>
      <c r="F11" s="20"/>
    </row>
    <row r="12" spans="1:15" ht="13.15" customHeight="1" x14ac:dyDescent="0.2">
      <c r="A12" s="21" t="s">
        <v>50</v>
      </c>
      <c r="B12" s="18">
        <v>12427</v>
      </c>
      <c r="C12" s="18">
        <v>11915</v>
      </c>
      <c r="D12" s="18">
        <v>13508</v>
      </c>
      <c r="E12" s="19">
        <v>13631</v>
      </c>
      <c r="F12" s="20">
        <v>123</v>
      </c>
      <c r="G12" s="129"/>
      <c r="H12" s="129"/>
      <c r="I12" s="129"/>
      <c r="J12" s="129"/>
      <c r="K12" s="129"/>
      <c r="L12" s="129"/>
      <c r="O12" s="129"/>
    </row>
    <row r="13" spans="1:15" ht="13.15" customHeight="1" x14ac:dyDescent="0.2">
      <c r="A13" s="21" t="s">
        <v>51</v>
      </c>
      <c r="B13" s="18">
        <v>12817</v>
      </c>
      <c r="C13" s="18">
        <v>13389</v>
      </c>
      <c r="D13" s="18">
        <v>12674</v>
      </c>
      <c r="E13" s="19">
        <v>12780</v>
      </c>
      <c r="F13" s="20">
        <v>106</v>
      </c>
      <c r="G13" s="129"/>
      <c r="H13" s="129"/>
      <c r="I13" s="129"/>
      <c r="J13" s="129"/>
      <c r="K13" s="129"/>
      <c r="L13" s="129"/>
    </row>
    <row r="14" spans="1:15" ht="13.15" customHeight="1" x14ac:dyDescent="0.2">
      <c r="A14" s="21" t="s">
        <v>52</v>
      </c>
      <c r="B14" s="18">
        <v>2081</v>
      </c>
      <c r="C14" s="18">
        <v>3353</v>
      </c>
      <c r="D14" s="18">
        <v>2306</v>
      </c>
      <c r="E14" s="19">
        <v>1884</v>
      </c>
      <c r="F14" s="20">
        <v>-422</v>
      </c>
      <c r="G14" s="129"/>
      <c r="H14" s="129"/>
      <c r="I14" s="129"/>
      <c r="J14" s="129"/>
      <c r="K14" s="129"/>
      <c r="L14" s="129"/>
    </row>
    <row r="15" spans="1:15" ht="13.15" customHeight="1" x14ac:dyDescent="0.2">
      <c r="A15" s="21" t="s">
        <v>53</v>
      </c>
      <c r="B15" s="18">
        <v>3296</v>
      </c>
      <c r="C15" s="18">
        <v>3149</v>
      </c>
      <c r="D15" s="18">
        <v>3139</v>
      </c>
      <c r="E15" s="19">
        <v>3460</v>
      </c>
      <c r="F15" s="20">
        <v>321</v>
      </c>
      <c r="G15" s="129"/>
      <c r="H15" s="129"/>
      <c r="I15" s="129"/>
      <c r="J15" s="129"/>
      <c r="K15" s="129"/>
      <c r="L15" s="129"/>
    </row>
    <row r="16" spans="1:15" ht="13.15" customHeight="1" x14ac:dyDescent="0.2">
      <c r="A16" s="21" t="s">
        <v>54</v>
      </c>
      <c r="B16" s="18">
        <v>333</v>
      </c>
      <c r="C16" s="18">
        <v>265</v>
      </c>
      <c r="D16" s="18">
        <v>373</v>
      </c>
      <c r="E16" s="19">
        <v>391</v>
      </c>
      <c r="F16" s="20">
        <v>18</v>
      </c>
      <c r="G16" s="129"/>
      <c r="H16" s="129"/>
      <c r="I16" s="129"/>
      <c r="J16" s="129"/>
      <c r="K16" s="129"/>
      <c r="L16" s="129"/>
    </row>
    <row r="17" spans="1:12" ht="13.15" customHeight="1" x14ac:dyDescent="0.2">
      <c r="A17" s="21" t="s">
        <v>55</v>
      </c>
      <c r="B17" s="18"/>
      <c r="C17" s="18"/>
      <c r="D17" s="18"/>
      <c r="E17" s="19"/>
      <c r="F17" s="20"/>
      <c r="G17" s="129"/>
    </row>
    <row r="18" spans="1:12" ht="13.15" customHeight="1" x14ac:dyDescent="0.2">
      <c r="A18" s="22" t="s">
        <v>56</v>
      </c>
      <c r="B18" s="18">
        <v>145</v>
      </c>
      <c r="C18" s="18">
        <v>1423</v>
      </c>
      <c r="D18" s="18">
        <v>211</v>
      </c>
      <c r="E18" s="19">
        <v>210</v>
      </c>
      <c r="F18" s="20">
        <v>-1</v>
      </c>
      <c r="G18" s="129"/>
      <c r="H18" s="129"/>
      <c r="I18" s="129"/>
      <c r="J18" s="129"/>
      <c r="K18" s="129"/>
      <c r="L18" s="129"/>
    </row>
    <row r="19" spans="1:12" ht="13.15" customHeight="1" x14ac:dyDescent="0.2">
      <c r="A19" s="22" t="s">
        <v>57</v>
      </c>
      <c r="B19" s="18">
        <v>705</v>
      </c>
      <c r="C19" s="18">
        <v>785</v>
      </c>
      <c r="D19" s="18">
        <v>807</v>
      </c>
      <c r="E19" s="19">
        <v>912</v>
      </c>
      <c r="F19" s="20">
        <v>105</v>
      </c>
      <c r="G19" s="129"/>
      <c r="H19" s="129"/>
      <c r="I19" s="129"/>
      <c r="J19" s="129"/>
      <c r="K19" s="129"/>
      <c r="L19" s="129"/>
    </row>
    <row r="20" spans="1:12" ht="13.15" customHeight="1" x14ac:dyDescent="0.2">
      <c r="A20" s="21" t="s">
        <v>58</v>
      </c>
      <c r="B20" s="18">
        <v>11045</v>
      </c>
      <c r="C20" s="18">
        <v>7982</v>
      </c>
      <c r="D20" s="18">
        <v>11243</v>
      </c>
      <c r="E20" s="19">
        <v>11866</v>
      </c>
      <c r="F20" s="20">
        <v>624</v>
      </c>
      <c r="G20" s="129"/>
      <c r="H20" s="129"/>
      <c r="I20" s="129"/>
      <c r="J20" s="129"/>
      <c r="K20" s="129"/>
      <c r="L20" s="129"/>
    </row>
    <row r="21" spans="1:12" ht="13.15" customHeight="1" x14ac:dyDescent="0.2">
      <c r="A21" s="10" t="s">
        <v>59</v>
      </c>
      <c r="B21" s="18">
        <v>752</v>
      </c>
      <c r="C21" s="18">
        <v>957</v>
      </c>
      <c r="D21" s="18">
        <v>815</v>
      </c>
      <c r="E21" s="19">
        <v>813</v>
      </c>
      <c r="F21" s="20">
        <v>-1</v>
      </c>
      <c r="G21" s="129"/>
      <c r="H21" s="129"/>
      <c r="I21" s="129"/>
      <c r="J21" s="129"/>
      <c r="K21" s="129"/>
      <c r="L21" s="129"/>
    </row>
    <row r="22" spans="1:12" ht="13.15" customHeight="1" x14ac:dyDescent="0.2">
      <c r="A22" s="23" t="s">
        <v>60</v>
      </c>
      <c r="B22" s="20">
        <v>43601</v>
      </c>
      <c r="C22" s="20">
        <v>43218</v>
      </c>
      <c r="D22" s="20">
        <v>45075</v>
      </c>
      <c r="E22" s="24">
        <v>45947</v>
      </c>
      <c r="F22" s="20">
        <v>872</v>
      </c>
      <c r="G22" s="129"/>
      <c r="H22" s="129"/>
      <c r="I22" s="129"/>
      <c r="J22" s="129"/>
      <c r="K22" s="129"/>
      <c r="L22" s="129"/>
    </row>
    <row r="23" spans="1:12" ht="6" customHeight="1" x14ac:dyDescent="0.2">
      <c r="A23" s="22"/>
      <c r="B23" s="18"/>
      <c r="C23" s="18"/>
      <c r="D23" s="18"/>
      <c r="E23" s="19"/>
      <c r="F23" s="20"/>
      <c r="G23" s="129"/>
    </row>
    <row r="24" spans="1:12" ht="13.15" customHeight="1" x14ac:dyDescent="0.2">
      <c r="A24" s="17" t="s">
        <v>61</v>
      </c>
      <c r="B24" s="25"/>
      <c r="C24" s="25"/>
      <c r="D24" s="25"/>
      <c r="E24" s="19"/>
      <c r="F24" s="26"/>
      <c r="G24" s="129"/>
    </row>
    <row r="25" spans="1:12" ht="13.15" customHeight="1" x14ac:dyDescent="0.2">
      <c r="A25" s="27" t="s">
        <v>62</v>
      </c>
      <c r="B25" s="18">
        <v>15727</v>
      </c>
      <c r="C25" s="18">
        <v>15671</v>
      </c>
      <c r="D25" s="18">
        <v>16259</v>
      </c>
      <c r="E25" s="19">
        <v>16518</v>
      </c>
      <c r="F25" s="20">
        <v>258</v>
      </c>
      <c r="G25" s="129"/>
      <c r="H25" s="129"/>
      <c r="I25" s="129"/>
      <c r="J25" s="129"/>
      <c r="K25" s="129"/>
      <c r="L25" s="129"/>
    </row>
    <row r="26" spans="1:12" ht="13.15" customHeight="1" x14ac:dyDescent="0.2">
      <c r="A26" s="27" t="s">
        <v>63</v>
      </c>
      <c r="B26" s="18"/>
      <c r="C26" s="18"/>
      <c r="D26" s="18"/>
      <c r="E26" s="19"/>
      <c r="F26" s="20"/>
      <c r="G26" s="129"/>
    </row>
    <row r="27" spans="1:12" ht="13.15" customHeight="1" x14ac:dyDescent="0.2">
      <c r="A27" s="28" t="s">
        <v>64</v>
      </c>
      <c r="B27" s="18">
        <v>1759</v>
      </c>
      <c r="C27" s="18">
        <v>1776</v>
      </c>
      <c r="D27" s="18">
        <v>1910</v>
      </c>
      <c r="E27" s="19">
        <v>1781</v>
      </c>
      <c r="F27" s="20">
        <v>-128</v>
      </c>
      <c r="G27" s="131"/>
      <c r="H27" s="129"/>
      <c r="I27" s="129"/>
      <c r="J27" s="129"/>
      <c r="K27" s="129"/>
      <c r="L27" s="129"/>
    </row>
    <row r="28" spans="1:12" ht="13.15" customHeight="1" x14ac:dyDescent="0.2">
      <c r="A28" s="28" t="s">
        <v>65</v>
      </c>
      <c r="B28" s="18">
        <v>160</v>
      </c>
      <c r="C28" s="18">
        <v>165</v>
      </c>
      <c r="D28" s="18">
        <v>201</v>
      </c>
      <c r="E28" s="19">
        <v>167</v>
      </c>
      <c r="F28" s="20">
        <v>-34</v>
      </c>
      <c r="G28" s="129"/>
      <c r="H28" s="129"/>
      <c r="I28" s="129"/>
      <c r="J28" s="129"/>
      <c r="K28" s="129"/>
      <c r="L28" s="129"/>
    </row>
    <row r="29" spans="1:12" ht="13.15" customHeight="1" x14ac:dyDescent="0.2">
      <c r="A29" s="29" t="s">
        <v>66</v>
      </c>
      <c r="B29" s="18">
        <v>387</v>
      </c>
      <c r="C29" s="18">
        <v>372</v>
      </c>
      <c r="D29" s="18">
        <v>463</v>
      </c>
      <c r="E29" s="19">
        <v>401</v>
      </c>
      <c r="F29" s="20">
        <v>-62</v>
      </c>
      <c r="G29" s="129"/>
      <c r="H29" s="129"/>
      <c r="I29" s="129"/>
      <c r="J29" s="129"/>
      <c r="K29" s="129"/>
      <c r="L29" s="129"/>
    </row>
    <row r="30" spans="1:12" ht="13.15" customHeight="1" x14ac:dyDescent="0.2">
      <c r="A30" s="27" t="s">
        <v>67</v>
      </c>
      <c r="B30" s="18">
        <v>1977</v>
      </c>
      <c r="C30" s="18">
        <v>2150</v>
      </c>
      <c r="D30" s="18">
        <v>2173</v>
      </c>
      <c r="E30" s="19">
        <v>2112</v>
      </c>
      <c r="F30" s="20">
        <v>-60</v>
      </c>
      <c r="G30" s="129"/>
      <c r="H30" s="129"/>
      <c r="I30" s="129"/>
      <c r="J30" s="129"/>
      <c r="K30" s="129"/>
      <c r="L30" s="129"/>
    </row>
    <row r="31" spans="1:12" ht="13.15" customHeight="1" x14ac:dyDescent="0.2">
      <c r="A31" s="27" t="s">
        <v>68</v>
      </c>
      <c r="B31" s="18">
        <v>3080</v>
      </c>
      <c r="C31" s="18">
        <v>3754</v>
      </c>
      <c r="D31" s="18">
        <v>4320</v>
      </c>
      <c r="E31" s="19">
        <v>3403</v>
      </c>
      <c r="F31" s="20">
        <v>-917</v>
      </c>
      <c r="G31" s="129"/>
      <c r="H31" s="129"/>
      <c r="I31" s="129"/>
      <c r="J31" s="129"/>
      <c r="K31" s="129"/>
      <c r="L31" s="129"/>
    </row>
    <row r="32" spans="1:12" ht="13.15" customHeight="1" x14ac:dyDescent="0.2">
      <c r="A32" s="27" t="s">
        <v>69</v>
      </c>
      <c r="B32" s="18">
        <v>6620</v>
      </c>
      <c r="C32" s="18">
        <v>6350</v>
      </c>
      <c r="D32" s="18">
        <v>6519</v>
      </c>
      <c r="E32" s="19">
        <v>7330</v>
      </c>
      <c r="F32" s="20">
        <v>811</v>
      </c>
      <c r="G32" s="129"/>
      <c r="H32" s="129"/>
      <c r="I32" s="129"/>
      <c r="J32" s="129"/>
      <c r="K32" s="129"/>
      <c r="L32" s="129"/>
    </row>
    <row r="33" spans="1:12" ht="13.15" customHeight="1" x14ac:dyDescent="0.2">
      <c r="A33" s="27" t="s">
        <v>70</v>
      </c>
      <c r="B33" s="18"/>
      <c r="C33" s="18"/>
      <c r="D33" s="18"/>
      <c r="E33" s="19"/>
      <c r="F33" s="20"/>
      <c r="G33" s="129"/>
    </row>
    <row r="34" spans="1:12" ht="13.15" customHeight="1" x14ac:dyDescent="0.2">
      <c r="A34" s="28" t="s">
        <v>71</v>
      </c>
      <c r="B34" s="18">
        <v>146</v>
      </c>
      <c r="C34" s="18">
        <v>133</v>
      </c>
      <c r="D34" s="18">
        <v>141</v>
      </c>
      <c r="E34" s="19">
        <v>175</v>
      </c>
      <c r="F34" s="20">
        <v>34</v>
      </c>
      <c r="G34" s="129"/>
      <c r="H34" s="129"/>
      <c r="I34" s="129"/>
      <c r="J34" s="129"/>
      <c r="K34" s="129"/>
      <c r="L34" s="129"/>
    </row>
    <row r="35" spans="1:12" ht="13.15" customHeight="1" x14ac:dyDescent="0.2">
      <c r="A35" s="28" t="s">
        <v>72</v>
      </c>
      <c r="B35" s="18">
        <v>809</v>
      </c>
      <c r="C35" s="18">
        <v>741</v>
      </c>
      <c r="D35" s="18">
        <v>921</v>
      </c>
      <c r="E35" s="19">
        <v>946</v>
      </c>
      <c r="F35" s="20">
        <v>25</v>
      </c>
      <c r="G35" s="129"/>
      <c r="H35" s="129"/>
      <c r="I35" s="129"/>
      <c r="J35" s="129"/>
      <c r="K35" s="129"/>
      <c r="L35" s="129"/>
    </row>
    <row r="36" spans="1:12" ht="13.15" customHeight="1" x14ac:dyDescent="0.2">
      <c r="A36" s="27" t="s">
        <v>73</v>
      </c>
      <c r="B36" s="18">
        <v>7358</v>
      </c>
      <c r="C36" s="18">
        <v>8024</v>
      </c>
      <c r="D36" s="18">
        <v>8318</v>
      </c>
      <c r="E36" s="19">
        <v>8068</v>
      </c>
      <c r="F36" s="20">
        <v>-251</v>
      </c>
      <c r="G36" s="129"/>
      <c r="H36" s="129"/>
      <c r="I36" s="129"/>
      <c r="J36" s="129"/>
      <c r="K36" s="129"/>
      <c r="L36" s="129"/>
    </row>
    <row r="37" spans="1:12" ht="13.15" customHeight="1" x14ac:dyDescent="0.2">
      <c r="A37" s="27" t="s">
        <v>74</v>
      </c>
      <c r="B37" s="18">
        <v>458</v>
      </c>
      <c r="C37" s="18">
        <v>788</v>
      </c>
      <c r="D37" s="18">
        <v>693</v>
      </c>
      <c r="E37" s="19">
        <v>560</v>
      </c>
      <c r="F37" s="20">
        <v>-133</v>
      </c>
      <c r="G37" s="129"/>
      <c r="H37" s="129"/>
      <c r="I37" s="129"/>
      <c r="J37" s="129"/>
      <c r="K37" s="129"/>
      <c r="L37" s="129"/>
    </row>
    <row r="38" spans="1:12" ht="13.15" customHeight="1" x14ac:dyDescent="0.2">
      <c r="A38" s="30" t="s">
        <v>60</v>
      </c>
      <c r="B38" s="20">
        <v>38481</v>
      </c>
      <c r="C38" s="20">
        <v>39925</v>
      </c>
      <c r="D38" s="20">
        <v>41917</v>
      </c>
      <c r="E38" s="24">
        <v>41461</v>
      </c>
      <c r="F38" s="20">
        <v>-456</v>
      </c>
      <c r="G38" s="129"/>
      <c r="H38" s="129"/>
      <c r="I38" s="129"/>
      <c r="J38" s="129"/>
      <c r="K38" s="129"/>
      <c r="L38" s="129"/>
    </row>
    <row r="39" spans="1:12" ht="6" customHeight="1" x14ac:dyDescent="0.2">
      <c r="A39" s="27"/>
      <c r="B39" s="27"/>
      <c r="C39" s="27"/>
      <c r="D39" s="27"/>
      <c r="E39" s="19"/>
      <c r="F39" s="27"/>
    </row>
    <row r="40" spans="1:12" x14ac:dyDescent="0.2">
      <c r="A40" s="17" t="s">
        <v>75</v>
      </c>
      <c r="B40" s="25">
        <v>5120</v>
      </c>
      <c r="C40" s="25">
        <v>3293</v>
      </c>
      <c r="D40" s="25">
        <v>3158</v>
      </c>
      <c r="E40" s="31">
        <v>4486</v>
      </c>
      <c r="F40" s="26">
        <v>1329</v>
      </c>
      <c r="H40" s="129"/>
      <c r="I40" s="129"/>
      <c r="J40" s="129"/>
      <c r="K40" s="129"/>
      <c r="L40" s="129"/>
    </row>
    <row r="42" spans="1:12" x14ac:dyDescent="0.2">
      <c r="A42" s="113" t="s">
        <v>224</v>
      </c>
    </row>
    <row r="43" spans="1:12" x14ac:dyDescent="0.2">
      <c r="E43" s="129"/>
    </row>
  </sheetData>
  <mergeCells count="3">
    <mergeCell ref="A3:F3"/>
    <mergeCell ref="A4:F4"/>
    <mergeCell ref="C6:F6"/>
  </mergeCells>
  <pageMargins left="0.7" right="0.7" top="0.75" bottom="0.75" header="0.3" footer="0.3"/>
  <pageSetup paperSize="9" orientation="portrait" r:id="rId1"/>
  <ignoredErrors>
    <ignoredError sqref="D10:F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212EB-88A8-4BB9-9DFB-FF69C5FFDBEF}">
  <sheetPr>
    <pageSetUpPr fitToPage="1"/>
  </sheetPr>
  <dimension ref="A1:I55"/>
  <sheetViews>
    <sheetView showGridLines="0" zoomScaleNormal="100" workbookViewId="0"/>
  </sheetViews>
  <sheetFormatPr defaultColWidth="9.28515625" defaultRowHeight="12" x14ac:dyDescent="0.2"/>
  <cols>
    <col min="1" max="1" width="72.28515625" style="133" customWidth="1"/>
    <col min="2" max="2" width="11.42578125" style="133" customWidth="1"/>
    <col min="3" max="3" width="1.7109375" style="133" customWidth="1"/>
    <col min="4" max="4" width="15.42578125" style="133" bestFit="1" customWidth="1"/>
    <col min="5" max="6" width="9.28515625" style="133"/>
    <col min="7" max="7" width="10.5703125" style="133" customWidth="1"/>
    <col min="8" max="8" width="21.28515625" style="133" customWidth="1"/>
    <col min="9" max="9" width="11.5703125" style="133" customWidth="1"/>
    <col min="10" max="16384" width="9.28515625" style="133"/>
  </cols>
  <sheetData>
    <row r="1" spans="1:4" x14ac:dyDescent="0.2">
      <c r="A1" s="6" t="s">
        <v>76</v>
      </c>
    </row>
    <row r="2" spans="1:4" ht="47.25" customHeight="1" x14ac:dyDescent="0.25">
      <c r="A2" s="330" t="s">
        <v>276</v>
      </c>
      <c r="B2" s="330"/>
    </row>
    <row r="4" spans="1:4" ht="10.5" customHeight="1" x14ac:dyDescent="0.2">
      <c r="A4" s="260"/>
      <c r="B4" s="261" t="s">
        <v>46</v>
      </c>
      <c r="C4" s="134"/>
    </row>
    <row r="5" spans="1:4" x14ac:dyDescent="0.2">
      <c r="A5" s="179" t="s">
        <v>265</v>
      </c>
      <c r="B5" s="180">
        <v>3157.5600000000049</v>
      </c>
      <c r="D5" s="135"/>
    </row>
    <row r="6" spans="1:4" ht="10.5" customHeight="1" x14ac:dyDescent="0.2">
      <c r="A6" s="179" t="s">
        <v>77</v>
      </c>
      <c r="B6" s="231"/>
    </row>
    <row r="7" spans="1:4" x14ac:dyDescent="0.2">
      <c r="A7" s="6" t="s">
        <v>78</v>
      </c>
      <c r="B7" s="232"/>
    </row>
    <row r="8" spans="1:4" x14ac:dyDescent="0.2">
      <c r="A8" s="193" t="s">
        <v>80</v>
      </c>
      <c r="B8" s="231">
        <v>97</v>
      </c>
      <c r="D8" s="135"/>
    </row>
    <row r="9" spans="1:4" x14ac:dyDescent="0.2">
      <c r="A9" s="193" t="s">
        <v>79</v>
      </c>
      <c r="B9" s="231">
        <v>-70</v>
      </c>
      <c r="D9" s="135"/>
    </row>
    <row r="10" spans="1:4" x14ac:dyDescent="0.2">
      <c r="A10" s="193" t="s">
        <v>266</v>
      </c>
      <c r="B10" s="231">
        <v>32</v>
      </c>
      <c r="D10" s="135"/>
    </row>
    <row r="11" spans="1:4" ht="10.5" customHeight="1" x14ac:dyDescent="0.2">
      <c r="A11" s="193" t="s">
        <v>267</v>
      </c>
      <c r="B11" s="231">
        <v>21</v>
      </c>
      <c r="D11" s="135"/>
    </row>
    <row r="12" spans="1:4" x14ac:dyDescent="0.2">
      <c r="A12" s="193" t="s">
        <v>268</v>
      </c>
      <c r="B12" s="231">
        <v>19</v>
      </c>
      <c r="D12" s="135"/>
    </row>
    <row r="13" spans="1:4" x14ac:dyDescent="0.2">
      <c r="A13" s="193" t="s">
        <v>81</v>
      </c>
      <c r="B13" s="231">
        <v>24</v>
      </c>
      <c r="D13" s="135"/>
    </row>
    <row r="14" spans="1:4" x14ac:dyDescent="0.2">
      <c r="A14" s="262" t="s">
        <v>82</v>
      </c>
      <c r="B14" s="232">
        <v>123</v>
      </c>
      <c r="D14" s="135"/>
    </row>
    <row r="15" spans="1:4" ht="10.5" customHeight="1" x14ac:dyDescent="0.2">
      <c r="A15" s="6" t="s">
        <v>83</v>
      </c>
      <c r="B15" s="232"/>
    </row>
    <row r="16" spans="1:4" x14ac:dyDescent="0.2">
      <c r="A16" s="193" t="s">
        <v>84</v>
      </c>
      <c r="B16" s="231">
        <v>-512</v>
      </c>
      <c r="D16" s="135"/>
    </row>
    <row r="17" spans="1:9" x14ac:dyDescent="0.2">
      <c r="A17" s="193" t="s">
        <v>225</v>
      </c>
      <c r="B17" s="231">
        <v>148</v>
      </c>
      <c r="D17" s="135"/>
      <c r="I17" s="137"/>
    </row>
    <row r="18" spans="1:9" ht="11.65" customHeight="1" x14ac:dyDescent="0.2">
      <c r="A18" s="193" t="s">
        <v>269</v>
      </c>
      <c r="B18" s="231">
        <v>105</v>
      </c>
      <c r="C18" s="136"/>
      <c r="D18" s="135"/>
      <c r="F18" s="135"/>
    </row>
    <row r="19" spans="1:9" ht="11.65" customHeight="1" x14ac:dyDescent="0.2">
      <c r="A19" s="193" t="s">
        <v>270</v>
      </c>
      <c r="B19" s="231">
        <v>-73</v>
      </c>
      <c r="C19" s="136"/>
      <c r="D19" s="135"/>
    </row>
    <row r="20" spans="1:9" ht="11.65" customHeight="1" x14ac:dyDescent="0.2">
      <c r="A20" s="193" t="s">
        <v>85</v>
      </c>
      <c r="B20" s="231">
        <v>16</v>
      </c>
      <c r="C20" s="136"/>
      <c r="D20" s="135"/>
    </row>
    <row r="21" spans="1:9" ht="11.65" customHeight="1" x14ac:dyDescent="0.2">
      <c r="A21" s="262" t="s">
        <v>82</v>
      </c>
      <c r="B21" s="232">
        <v>-316</v>
      </c>
      <c r="C21" s="136"/>
      <c r="D21" s="135"/>
    </row>
    <row r="22" spans="1:9" ht="11.65" customHeight="1" x14ac:dyDescent="0.2">
      <c r="A22" s="263" t="s">
        <v>55</v>
      </c>
      <c r="B22" s="231">
        <v>104</v>
      </c>
      <c r="C22" s="136"/>
      <c r="D22" s="135"/>
    </row>
    <row r="23" spans="1:9" ht="11.65" customHeight="1" x14ac:dyDescent="0.2">
      <c r="A23" s="263" t="s">
        <v>86</v>
      </c>
      <c r="B23" s="231"/>
      <c r="C23" s="136"/>
      <c r="D23" s="139"/>
    </row>
    <row r="24" spans="1:9" ht="11.65" customHeight="1" x14ac:dyDescent="0.2">
      <c r="A24" s="193" t="s">
        <v>87</v>
      </c>
      <c r="B24" s="231">
        <v>515</v>
      </c>
      <c r="C24" s="136"/>
      <c r="D24" s="135"/>
    </row>
    <row r="25" spans="1:9" ht="11.65" customHeight="1" x14ac:dyDescent="0.2">
      <c r="A25" s="193" t="s">
        <v>226</v>
      </c>
      <c r="B25" s="231">
        <v>141</v>
      </c>
      <c r="C25" s="136"/>
      <c r="D25" s="135"/>
    </row>
    <row r="26" spans="1:9" ht="11.65" customHeight="1" x14ac:dyDescent="0.2">
      <c r="A26" s="193" t="s">
        <v>88</v>
      </c>
      <c r="B26" s="231">
        <v>-32</v>
      </c>
      <c r="C26" s="140"/>
      <c r="D26" s="135"/>
    </row>
    <row r="27" spans="1:9" x14ac:dyDescent="0.2">
      <c r="A27" s="262" t="s">
        <v>82</v>
      </c>
      <c r="B27" s="232">
        <v>624</v>
      </c>
      <c r="C27" s="136"/>
      <c r="D27" s="135"/>
    </row>
    <row r="28" spans="1:9" ht="11.25" customHeight="1" x14ac:dyDescent="0.2">
      <c r="A28" s="263" t="s">
        <v>53</v>
      </c>
      <c r="B28" s="231">
        <v>321</v>
      </c>
      <c r="C28" s="136"/>
      <c r="D28" s="135"/>
    </row>
    <row r="29" spans="1:9" ht="11.65" customHeight="1" x14ac:dyDescent="0.2">
      <c r="A29" s="263" t="s">
        <v>89</v>
      </c>
      <c r="B29" s="264">
        <v>16</v>
      </c>
      <c r="C29" s="136"/>
      <c r="D29" s="135"/>
    </row>
    <row r="30" spans="1:9" ht="11.65" customHeight="1" x14ac:dyDescent="0.2">
      <c r="A30" s="233" t="s">
        <v>90</v>
      </c>
      <c r="B30" s="232">
        <v>872</v>
      </c>
      <c r="C30" s="136"/>
      <c r="D30" s="135"/>
    </row>
    <row r="31" spans="1:9" ht="11.65" customHeight="1" x14ac:dyDescent="0.2">
      <c r="A31" s="179" t="s">
        <v>91</v>
      </c>
      <c r="B31" s="231"/>
      <c r="C31" s="136"/>
    </row>
    <row r="32" spans="1:9" ht="11.65" customHeight="1" x14ac:dyDescent="0.2">
      <c r="A32" s="265" t="s">
        <v>129</v>
      </c>
      <c r="B32" s="231">
        <v>195</v>
      </c>
      <c r="D32" s="135"/>
    </row>
    <row r="33" spans="1:4" ht="11.65" customHeight="1" x14ac:dyDescent="0.2">
      <c r="A33" s="265" t="s">
        <v>131</v>
      </c>
      <c r="B33" s="231">
        <v>83</v>
      </c>
      <c r="D33" s="135"/>
    </row>
    <row r="34" spans="1:4" ht="11.65" customHeight="1" x14ac:dyDescent="0.2">
      <c r="A34" s="265" t="s">
        <v>227</v>
      </c>
      <c r="B34" s="231"/>
    </row>
    <row r="35" spans="1:4" ht="11.65" customHeight="1" x14ac:dyDescent="0.2">
      <c r="A35" s="193" t="s">
        <v>95</v>
      </c>
      <c r="B35" s="231">
        <v>-214</v>
      </c>
      <c r="D35" s="135"/>
    </row>
    <row r="36" spans="1:4" ht="11.65" customHeight="1" x14ac:dyDescent="0.2">
      <c r="A36" s="193" t="s">
        <v>271</v>
      </c>
      <c r="B36" s="231">
        <v>-107</v>
      </c>
      <c r="D36" s="135"/>
    </row>
    <row r="37" spans="1:4" ht="11.65" customHeight="1" x14ac:dyDescent="0.2">
      <c r="A37" s="193" t="s">
        <v>94</v>
      </c>
      <c r="B37" s="266">
        <v>-82</v>
      </c>
      <c r="D37" s="135"/>
    </row>
    <row r="38" spans="1:4" ht="11.65" customHeight="1" x14ac:dyDescent="0.2">
      <c r="A38" s="193" t="s">
        <v>272</v>
      </c>
      <c r="B38" s="231">
        <v>-77</v>
      </c>
      <c r="D38" s="135"/>
    </row>
    <row r="39" spans="1:4" ht="11.65" customHeight="1" x14ac:dyDescent="0.2">
      <c r="A39" s="193" t="s">
        <v>93</v>
      </c>
      <c r="B39" s="231">
        <v>-61</v>
      </c>
      <c r="D39" s="135"/>
    </row>
    <row r="40" spans="1:4" x14ac:dyDescent="0.2">
      <c r="A40" s="193" t="s">
        <v>273</v>
      </c>
      <c r="B40" s="231">
        <v>-59</v>
      </c>
      <c r="C40" s="136"/>
      <c r="D40" s="135"/>
    </row>
    <row r="41" spans="1:4" x14ac:dyDescent="0.2">
      <c r="A41" s="193" t="s">
        <v>274</v>
      </c>
      <c r="B41" s="231">
        <v>-53</v>
      </c>
      <c r="C41" s="136"/>
      <c r="D41" s="135"/>
    </row>
    <row r="42" spans="1:4" x14ac:dyDescent="0.2">
      <c r="A42" s="265" t="s">
        <v>96</v>
      </c>
      <c r="B42" s="231">
        <v>-82</v>
      </c>
      <c r="D42" s="135"/>
    </row>
    <row r="43" spans="1:4" x14ac:dyDescent="0.2">
      <c r="A43" s="233" t="s">
        <v>97</v>
      </c>
      <c r="B43" s="232">
        <v>-456</v>
      </c>
      <c r="D43" s="135"/>
    </row>
    <row r="44" spans="1:4" x14ac:dyDescent="0.2">
      <c r="A44" s="233" t="s">
        <v>98</v>
      </c>
      <c r="B44" s="232">
        <v>1329</v>
      </c>
      <c r="D44" s="135"/>
    </row>
    <row r="45" spans="1:4" x14ac:dyDescent="0.2">
      <c r="A45" s="179" t="s">
        <v>275</v>
      </c>
      <c r="B45" s="180">
        <v>4486</v>
      </c>
      <c r="D45" s="135"/>
    </row>
    <row r="46" spans="1:4" x14ac:dyDescent="0.2">
      <c r="A46" s="234"/>
      <c r="B46" s="234"/>
    </row>
    <row r="47" spans="1:4" x14ac:dyDescent="0.2">
      <c r="A47" s="112" t="s">
        <v>228</v>
      </c>
      <c r="B47" s="234"/>
    </row>
    <row r="48" spans="1:4" x14ac:dyDescent="0.2">
      <c r="B48" s="142"/>
    </row>
    <row r="49" spans="1:2" ht="11.65" customHeight="1" x14ac:dyDescent="0.2">
      <c r="A49" s="141"/>
      <c r="B49" s="135"/>
    </row>
    <row r="50" spans="1:2" x14ac:dyDescent="0.2">
      <c r="B50" s="139"/>
    </row>
    <row r="51" spans="1:2" x14ac:dyDescent="0.2">
      <c r="B51" s="139"/>
    </row>
    <row r="52" spans="1:2" x14ac:dyDescent="0.2">
      <c r="A52" s="138"/>
      <c r="B52" s="139"/>
    </row>
    <row r="53" spans="1:2" x14ac:dyDescent="0.2">
      <c r="A53" s="138"/>
      <c r="B53" s="139"/>
    </row>
    <row r="55" spans="1:2" x14ac:dyDescent="0.2">
      <c r="A55" s="141"/>
      <c r="B55" s="137"/>
    </row>
  </sheetData>
  <mergeCells count="1">
    <mergeCell ref="A2:B2"/>
  </mergeCells>
  <pageMargins left="0.7" right="0.7" top="0.75" bottom="0.75" header="0.3" footer="0.3"/>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E3042-18BB-49C0-BB07-462292E14BC5}">
  <dimension ref="A1:I37"/>
  <sheetViews>
    <sheetView showGridLines="0" workbookViewId="0"/>
  </sheetViews>
  <sheetFormatPr defaultRowHeight="12.75" x14ac:dyDescent="0.2"/>
  <cols>
    <col min="1" max="1" width="21.7109375" bestFit="1" customWidth="1"/>
  </cols>
  <sheetData>
    <row r="1" spans="1:9" ht="15.75" customHeight="1" x14ac:dyDescent="0.2">
      <c r="A1" s="114" t="s">
        <v>216</v>
      </c>
    </row>
    <row r="2" spans="1:9" ht="15.75" customHeight="1" x14ac:dyDescent="0.25">
      <c r="A2" s="332" t="s">
        <v>219</v>
      </c>
      <c r="B2" s="332"/>
      <c r="C2" s="332"/>
      <c r="D2" s="332"/>
      <c r="E2" s="332"/>
      <c r="F2" s="332"/>
      <c r="G2" s="332"/>
      <c r="H2" s="120"/>
      <c r="I2" s="120"/>
    </row>
    <row r="3" spans="1:9" x14ac:dyDescent="0.2">
      <c r="A3" s="331" t="s">
        <v>257</v>
      </c>
      <c r="B3" s="331"/>
      <c r="C3" s="331"/>
      <c r="D3" s="331"/>
      <c r="E3" s="331"/>
      <c r="F3" s="331"/>
      <c r="G3" s="331"/>
    </row>
    <row r="26" spans="1:6" x14ac:dyDescent="0.2">
      <c r="A26" s="173"/>
    </row>
    <row r="27" spans="1:6" x14ac:dyDescent="0.2">
      <c r="A27" s="58"/>
      <c r="B27" s="60" t="s">
        <v>257</v>
      </c>
      <c r="C27" s="61" t="s">
        <v>169</v>
      </c>
    </row>
    <row r="28" spans="1:6" x14ac:dyDescent="0.2">
      <c r="A28" s="58" t="s">
        <v>50</v>
      </c>
      <c r="B28" s="60">
        <v>13631</v>
      </c>
      <c r="C28" s="171">
        <v>30</v>
      </c>
      <c r="D28" s="108"/>
      <c r="E28" s="313"/>
      <c r="F28" s="314"/>
    </row>
    <row r="29" spans="1:6" x14ac:dyDescent="0.2">
      <c r="A29" s="58" t="s">
        <v>170</v>
      </c>
      <c r="B29" s="60">
        <v>11866</v>
      </c>
      <c r="C29" s="171">
        <v>26</v>
      </c>
      <c r="D29" s="108"/>
      <c r="E29" s="313"/>
      <c r="F29" s="314"/>
    </row>
    <row r="30" spans="1:6" x14ac:dyDescent="0.2">
      <c r="A30" s="58" t="s">
        <v>171</v>
      </c>
      <c r="B30" s="60">
        <v>3460</v>
      </c>
      <c r="C30" s="171">
        <v>8</v>
      </c>
      <c r="D30" s="108"/>
      <c r="E30" s="313"/>
      <c r="F30" s="314"/>
    </row>
    <row r="31" spans="1:6" x14ac:dyDescent="0.2">
      <c r="A31" s="58" t="s">
        <v>136</v>
      </c>
      <c r="B31" s="60">
        <v>1122</v>
      </c>
      <c r="C31" s="171">
        <v>2</v>
      </c>
      <c r="D31" s="108"/>
      <c r="E31" s="313"/>
      <c r="F31" s="314"/>
    </row>
    <row r="32" spans="1:6" x14ac:dyDescent="0.2">
      <c r="A32" s="58" t="s">
        <v>335</v>
      </c>
      <c r="B32" s="60">
        <v>6565</v>
      </c>
      <c r="C32" s="171">
        <v>14</v>
      </c>
      <c r="D32" s="108"/>
      <c r="E32" s="313"/>
      <c r="F32" s="314"/>
    </row>
    <row r="33" spans="1:6" x14ac:dyDescent="0.2">
      <c r="A33" s="58" t="s">
        <v>172</v>
      </c>
      <c r="B33" s="60">
        <v>8099</v>
      </c>
      <c r="C33" s="171">
        <v>18</v>
      </c>
      <c r="D33" s="108"/>
      <c r="E33" s="313"/>
      <c r="F33" s="314"/>
    </row>
    <row r="34" spans="1:6" x14ac:dyDescent="0.2">
      <c r="A34" s="58" t="s">
        <v>134</v>
      </c>
      <c r="B34" s="60">
        <v>1204</v>
      </c>
      <c r="C34" s="171">
        <v>3</v>
      </c>
      <c r="D34" s="108"/>
      <c r="E34" s="313"/>
      <c r="F34" s="314"/>
    </row>
    <row r="35" spans="1:6" x14ac:dyDescent="0.2">
      <c r="A35" s="58" t="s">
        <v>60</v>
      </c>
      <c r="B35" s="99">
        <v>45947</v>
      </c>
      <c r="C35" s="109"/>
      <c r="D35" s="108"/>
      <c r="E35" s="313"/>
    </row>
    <row r="37" spans="1:6" x14ac:dyDescent="0.2">
      <c r="A37" s="113" t="s">
        <v>126</v>
      </c>
    </row>
  </sheetData>
  <mergeCells count="2">
    <mergeCell ref="A3:G3"/>
    <mergeCell ref="A2:G2"/>
  </mergeCells>
  <phoneticPr fontId="8"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6B8C-B82B-47E0-BB51-CD819CE33D67}">
  <dimension ref="A1:I17"/>
  <sheetViews>
    <sheetView showGridLines="0" workbookViewId="0"/>
  </sheetViews>
  <sheetFormatPr defaultRowHeight="12.75" x14ac:dyDescent="0.2"/>
  <cols>
    <col min="1" max="1" width="23.85546875" bestFit="1" customWidth="1"/>
    <col min="6" max="6" width="10.28515625" bestFit="1" customWidth="1"/>
  </cols>
  <sheetData>
    <row r="1" spans="1:9" ht="16.5" customHeight="1" x14ac:dyDescent="0.2">
      <c r="A1" s="114" t="s">
        <v>215</v>
      </c>
    </row>
    <row r="2" spans="1:9" ht="15.75" x14ac:dyDescent="0.25">
      <c r="A2" s="333" t="s">
        <v>220</v>
      </c>
      <c r="B2" s="333"/>
      <c r="C2" s="333"/>
      <c r="D2" s="333"/>
      <c r="E2" s="333"/>
      <c r="F2" s="333"/>
      <c r="G2" s="333"/>
      <c r="H2" s="333"/>
      <c r="I2" s="333"/>
    </row>
    <row r="3" spans="1:9" x14ac:dyDescent="0.2">
      <c r="A3" s="331" t="s">
        <v>257</v>
      </c>
      <c r="B3" s="331"/>
      <c r="C3" s="331"/>
      <c r="D3" s="331"/>
      <c r="E3" s="331"/>
      <c r="F3" s="331"/>
      <c r="G3" s="331"/>
      <c r="H3" s="331"/>
      <c r="I3" s="331"/>
    </row>
    <row r="4" spans="1:9" ht="266.25" customHeight="1" x14ac:dyDescent="0.2"/>
    <row r="5" spans="1:9" x14ac:dyDescent="0.2">
      <c r="A5" s="58"/>
      <c r="B5" s="61" t="s">
        <v>257</v>
      </c>
      <c r="C5" s="58" t="s">
        <v>169</v>
      </c>
    </row>
    <row r="6" spans="1:9" x14ac:dyDescent="0.2">
      <c r="A6" s="60" t="s">
        <v>125</v>
      </c>
      <c r="B6" s="100">
        <v>3600</v>
      </c>
      <c r="C6" s="172">
        <v>9</v>
      </c>
      <c r="D6" s="314"/>
      <c r="E6" s="314"/>
      <c r="F6" s="100"/>
      <c r="G6" s="172"/>
    </row>
    <row r="7" spans="1:9" x14ac:dyDescent="0.2">
      <c r="A7" s="60" t="s">
        <v>173</v>
      </c>
      <c r="B7" s="100">
        <v>1025</v>
      </c>
      <c r="C7" s="172">
        <v>2</v>
      </c>
      <c r="D7" s="314"/>
      <c r="E7" s="314"/>
      <c r="F7" s="100"/>
      <c r="G7" s="172"/>
    </row>
    <row r="8" spans="1:9" x14ac:dyDescent="0.2">
      <c r="A8" s="60" t="s">
        <v>174</v>
      </c>
      <c r="B8" s="100">
        <v>13157</v>
      </c>
      <c r="C8" s="172">
        <v>32</v>
      </c>
      <c r="D8" s="314"/>
      <c r="E8" s="314"/>
      <c r="F8" s="100"/>
      <c r="G8" s="172"/>
    </row>
    <row r="9" spans="1:9" x14ac:dyDescent="0.2">
      <c r="A9" s="60" t="s">
        <v>92</v>
      </c>
      <c r="B9" s="100">
        <v>6667</v>
      </c>
      <c r="C9" s="172">
        <v>16</v>
      </c>
      <c r="D9" s="314"/>
      <c r="E9" s="314"/>
      <c r="F9" s="100"/>
      <c r="G9" s="172"/>
    </row>
    <row r="10" spans="1:9" x14ac:dyDescent="0.2">
      <c r="A10" s="60" t="s">
        <v>175</v>
      </c>
      <c r="B10" s="100">
        <v>1739</v>
      </c>
      <c r="C10" s="172">
        <v>4</v>
      </c>
      <c r="D10" s="314"/>
      <c r="E10" s="314"/>
      <c r="F10" s="100"/>
      <c r="G10" s="172"/>
    </row>
    <row r="11" spans="1:9" x14ac:dyDescent="0.2">
      <c r="A11" s="60" t="s">
        <v>176</v>
      </c>
      <c r="B11" s="100">
        <v>4023</v>
      </c>
      <c r="C11" s="172">
        <v>10</v>
      </c>
      <c r="D11" s="314"/>
      <c r="E11" s="314"/>
      <c r="F11" s="100"/>
      <c r="G11" s="172"/>
    </row>
    <row r="12" spans="1:9" x14ac:dyDescent="0.2">
      <c r="A12" s="60" t="s">
        <v>134</v>
      </c>
      <c r="B12" s="100">
        <v>6509</v>
      </c>
      <c r="C12" s="172">
        <v>16</v>
      </c>
      <c r="D12" s="314"/>
      <c r="E12" s="314"/>
      <c r="F12" s="100"/>
      <c r="G12" s="172"/>
    </row>
    <row r="13" spans="1:9" x14ac:dyDescent="0.2">
      <c r="A13" s="102" t="s">
        <v>177</v>
      </c>
      <c r="B13" s="101">
        <v>4742</v>
      </c>
      <c r="C13" s="172">
        <v>11</v>
      </c>
      <c r="D13" s="314"/>
      <c r="E13" s="314"/>
      <c r="F13" s="101"/>
      <c r="G13" s="172"/>
    </row>
    <row r="14" spans="1:9" x14ac:dyDescent="0.2">
      <c r="A14" s="60" t="s">
        <v>60</v>
      </c>
      <c r="B14" s="100">
        <v>41461</v>
      </c>
      <c r="D14" s="314"/>
      <c r="E14" s="314"/>
      <c r="F14" s="100"/>
    </row>
    <row r="16" spans="1:9" ht="43.5" customHeight="1" x14ac:dyDescent="0.2">
      <c r="A16" s="334" t="s">
        <v>336</v>
      </c>
      <c r="B16" s="334"/>
      <c r="C16" s="334"/>
      <c r="D16" s="334"/>
      <c r="E16" s="334"/>
      <c r="F16" s="334"/>
      <c r="G16" s="334"/>
      <c r="H16" s="334"/>
    </row>
    <row r="17" spans="1:1" ht="18" customHeight="1" x14ac:dyDescent="0.2">
      <c r="A17" s="113" t="s">
        <v>126</v>
      </c>
    </row>
  </sheetData>
  <mergeCells count="3">
    <mergeCell ref="A2:I2"/>
    <mergeCell ref="A16:H16"/>
    <mergeCell ref="A3:I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71BC-2E10-4CF0-9D9B-388962140580}">
  <dimension ref="A1:N48"/>
  <sheetViews>
    <sheetView showGridLines="0" zoomScaleNormal="100" workbookViewId="0"/>
  </sheetViews>
  <sheetFormatPr defaultColWidth="10" defaultRowHeight="11.25" x14ac:dyDescent="0.2"/>
  <cols>
    <col min="1" max="1" width="28.28515625" style="115" customWidth="1"/>
    <col min="2" max="6" width="10.140625" style="115" customWidth="1"/>
    <col min="7" max="16384" width="10" style="115"/>
  </cols>
  <sheetData>
    <row r="1" spans="1:14" ht="14.25" x14ac:dyDescent="0.2">
      <c r="A1" s="2" t="s">
        <v>197</v>
      </c>
      <c r="B1" s="87"/>
      <c r="C1" s="87"/>
      <c r="D1" s="87"/>
      <c r="E1" s="87"/>
      <c r="F1" s="87"/>
    </row>
    <row r="2" spans="1:14" ht="15.75" x14ac:dyDescent="0.25">
      <c r="A2" s="328" t="s">
        <v>16</v>
      </c>
      <c r="B2" s="328"/>
      <c r="C2" s="328"/>
      <c r="D2" s="328"/>
      <c r="E2" s="328"/>
      <c r="F2" s="328"/>
    </row>
    <row r="3" spans="1:14" ht="12.75" x14ac:dyDescent="0.2">
      <c r="A3" s="335" t="s">
        <v>99</v>
      </c>
      <c r="B3" s="335"/>
      <c r="C3" s="335"/>
      <c r="D3" s="335"/>
      <c r="E3" s="335"/>
      <c r="F3" s="335"/>
    </row>
    <row r="4" spans="1:14" ht="2.25" customHeight="1" x14ac:dyDescent="0.2">
      <c r="A4" s="144"/>
      <c r="B4" s="145"/>
      <c r="C4" s="145"/>
      <c r="D4" s="145"/>
      <c r="E4" s="145"/>
      <c r="F4" s="146"/>
    </row>
    <row r="5" spans="1:14" x14ac:dyDescent="0.2">
      <c r="A5" s="10"/>
      <c r="B5" s="11" t="s">
        <v>222</v>
      </c>
      <c r="C5" s="336" t="s">
        <v>257</v>
      </c>
      <c r="D5" s="336"/>
      <c r="E5" s="336"/>
      <c r="F5" s="336"/>
    </row>
    <row r="6" spans="1:14" x14ac:dyDescent="0.2">
      <c r="A6" s="10"/>
      <c r="B6" s="11"/>
      <c r="C6" s="11"/>
      <c r="D6" s="11" t="s">
        <v>6</v>
      </c>
      <c r="E6" s="12"/>
      <c r="F6" s="13" t="s">
        <v>43</v>
      </c>
    </row>
    <row r="7" spans="1:14" x14ac:dyDescent="0.2">
      <c r="A7" s="10"/>
      <c r="B7" s="34" t="s">
        <v>8</v>
      </c>
      <c r="C7" s="11" t="s">
        <v>5</v>
      </c>
      <c r="D7" s="11" t="s">
        <v>44</v>
      </c>
      <c r="E7" s="12" t="s">
        <v>8</v>
      </c>
      <c r="F7" s="13" t="s">
        <v>45</v>
      </c>
    </row>
    <row r="8" spans="1:14" x14ac:dyDescent="0.2">
      <c r="A8" s="10"/>
      <c r="B8" s="11" t="s">
        <v>46</v>
      </c>
      <c r="C8" s="11" t="s">
        <v>46</v>
      </c>
      <c r="D8" s="11" t="s">
        <v>46</v>
      </c>
      <c r="E8" s="12" t="s">
        <v>46</v>
      </c>
      <c r="F8" s="13" t="s">
        <v>46</v>
      </c>
    </row>
    <row r="9" spans="1:14" x14ac:dyDescent="0.2">
      <c r="A9" s="10"/>
      <c r="B9" s="11"/>
      <c r="C9" s="14"/>
      <c r="D9" s="14" t="s">
        <v>47</v>
      </c>
      <c r="E9" s="147" t="s">
        <v>48</v>
      </c>
      <c r="F9" s="16" t="s">
        <v>277</v>
      </c>
    </row>
    <row r="10" spans="1:14" x14ac:dyDescent="0.2">
      <c r="A10" s="17" t="s">
        <v>101</v>
      </c>
      <c r="B10" s="18"/>
      <c r="C10" s="18"/>
      <c r="D10" s="18"/>
      <c r="E10" s="148"/>
      <c r="F10" s="20"/>
    </row>
    <row r="11" spans="1:14" x14ac:dyDescent="0.2">
      <c r="A11" s="21" t="s">
        <v>77</v>
      </c>
      <c r="B11" s="18">
        <v>78341</v>
      </c>
      <c r="C11" s="18">
        <v>80108</v>
      </c>
      <c r="D11" s="18">
        <v>82781</v>
      </c>
      <c r="E11" s="148">
        <v>83785</v>
      </c>
      <c r="F11" s="20">
        <v>1004</v>
      </c>
      <c r="G11" s="129"/>
      <c r="H11" s="129"/>
      <c r="I11" s="129"/>
      <c r="J11" s="129"/>
      <c r="K11" s="129"/>
      <c r="L11" s="129"/>
      <c r="M11" s="129"/>
      <c r="N11" s="129"/>
    </row>
    <row r="12" spans="1:14" x14ac:dyDescent="0.2">
      <c r="A12" s="21" t="s">
        <v>91</v>
      </c>
      <c r="B12" s="18">
        <v>73604</v>
      </c>
      <c r="C12" s="18">
        <v>77585</v>
      </c>
      <c r="D12" s="18">
        <v>79376</v>
      </c>
      <c r="E12" s="148">
        <v>77859</v>
      </c>
      <c r="F12" s="20">
        <v>-1517</v>
      </c>
      <c r="G12" s="129"/>
      <c r="H12" s="129"/>
      <c r="I12" s="129"/>
      <c r="J12" s="129"/>
      <c r="K12" s="129"/>
      <c r="L12" s="129"/>
      <c r="M12" s="129"/>
      <c r="N12" s="129"/>
    </row>
    <row r="13" spans="1:14" s="130" customFormat="1" x14ac:dyDescent="0.2">
      <c r="A13" s="35" t="s">
        <v>102</v>
      </c>
      <c r="B13" s="25">
        <v>4738</v>
      </c>
      <c r="C13" s="25">
        <v>2523</v>
      </c>
      <c r="D13" s="25">
        <v>3405</v>
      </c>
      <c r="E13" s="149">
        <v>5926</v>
      </c>
      <c r="F13" s="26">
        <v>2521</v>
      </c>
      <c r="G13" s="129"/>
      <c r="H13" s="129"/>
      <c r="I13" s="129"/>
      <c r="J13" s="129"/>
      <c r="K13" s="129"/>
      <c r="L13" s="129"/>
      <c r="M13" s="129"/>
      <c r="N13" s="129"/>
    </row>
    <row r="14" spans="1:14" ht="6" customHeight="1" x14ac:dyDescent="0.2">
      <c r="A14" s="21"/>
      <c r="B14" s="18"/>
      <c r="C14" s="18"/>
      <c r="D14" s="18"/>
      <c r="E14" s="148"/>
      <c r="F14" s="20"/>
      <c r="I14" s="129"/>
      <c r="J14" s="129"/>
      <c r="K14" s="129"/>
      <c r="L14" s="129"/>
      <c r="M14" s="129"/>
      <c r="N14" s="129"/>
    </row>
    <row r="15" spans="1:14" s="130" customFormat="1" x14ac:dyDescent="0.2">
      <c r="A15" s="35" t="s">
        <v>103</v>
      </c>
      <c r="B15" s="25"/>
      <c r="C15" s="25"/>
      <c r="D15" s="25"/>
      <c r="E15" s="148"/>
      <c r="F15" s="20"/>
      <c r="I15" s="129"/>
      <c r="J15" s="129"/>
      <c r="K15" s="129"/>
      <c r="L15" s="129"/>
      <c r="M15" s="129"/>
      <c r="N15" s="129"/>
    </row>
    <row r="16" spans="1:14" x14ac:dyDescent="0.2">
      <c r="A16" s="21" t="s">
        <v>104</v>
      </c>
      <c r="B16" s="18">
        <v>237808</v>
      </c>
      <c r="C16" s="18">
        <v>228918</v>
      </c>
      <c r="D16" s="18">
        <v>246585</v>
      </c>
      <c r="E16" s="148">
        <v>258763</v>
      </c>
      <c r="F16" s="20">
        <v>12178</v>
      </c>
      <c r="G16" s="129"/>
      <c r="H16" s="129"/>
      <c r="I16" s="129"/>
      <c r="J16" s="129"/>
      <c r="K16" s="129"/>
      <c r="L16" s="129"/>
      <c r="M16" s="129"/>
      <c r="N16" s="129"/>
    </row>
    <row r="17" spans="1:14" x14ac:dyDescent="0.2">
      <c r="A17" s="21" t="s">
        <v>105</v>
      </c>
      <c r="B17" s="18">
        <v>85831</v>
      </c>
      <c r="C17" s="18">
        <v>84102</v>
      </c>
      <c r="D17" s="18">
        <v>86969</v>
      </c>
      <c r="E17" s="148">
        <v>88292</v>
      </c>
      <c r="F17" s="20">
        <v>1322</v>
      </c>
      <c r="G17" s="129"/>
      <c r="H17" s="129"/>
      <c r="I17" s="129"/>
      <c r="J17" s="129"/>
      <c r="K17" s="129"/>
      <c r="L17" s="129"/>
      <c r="M17" s="129"/>
      <c r="N17" s="129"/>
    </row>
    <row r="18" spans="1:14" s="130" customFormat="1" x14ac:dyDescent="0.2">
      <c r="A18" s="35" t="s">
        <v>106</v>
      </c>
      <c r="B18" s="25">
        <v>151977</v>
      </c>
      <c r="C18" s="25">
        <v>144817</v>
      </c>
      <c r="D18" s="25">
        <v>159615</v>
      </c>
      <c r="E18" s="149">
        <v>170471</v>
      </c>
      <c r="F18" s="26">
        <v>10856</v>
      </c>
      <c r="G18" s="129"/>
      <c r="H18" s="129"/>
      <c r="I18" s="129"/>
      <c r="J18" s="129"/>
      <c r="K18" s="129"/>
      <c r="L18" s="129"/>
      <c r="M18" s="129"/>
      <c r="N18" s="129"/>
    </row>
    <row r="19" spans="1:14" s="130" customFormat="1" ht="6" customHeight="1" x14ac:dyDescent="0.2">
      <c r="A19" s="35"/>
      <c r="B19" s="25"/>
      <c r="C19" s="25"/>
      <c r="D19" s="25"/>
      <c r="E19" s="148"/>
      <c r="F19" s="20"/>
      <c r="I19" s="129"/>
      <c r="J19" s="129"/>
      <c r="K19" s="129"/>
      <c r="L19" s="129"/>
      <c r="M19" s="129"/>
      <c r="N19" s="129"/>
    </row>
    <row r="20" spans="1:14" s="130" customFormat="1" x14ac:dyDescent="0.2">
      <c r="A20" s="35" t="s">
        <v>107</v>
      </c>
      <c r="B20" s="25"/>
      <c r="C20" s="25"/>
      <c r="D20" s="25"/>
      <c r="E20" s="148"/>
      <c r="F20" s="20"/>
      <c r="I20" s="129"/>
      <c r="J20" s="129"/>
      <c r="K20" s="129"/>
      <c r="L20" s="129"/>
      <c r="M20" s="129"/>
      <c r="N20" s="129"/>
    </row>
    <row r="21" spans="1:14" x14ac:dyDescent="0.2">
      <c r="A21" s="10" t="s">
        <v>108</v>
      </c>
      <c r="B21" s="18">
        <v>-344</v>
      </c>
      <c r="C21" s="18">
        <v>-2332</v>
      </c>
      <c r="D21" s="18">
        <v>-251</v>
      </c>
      <c r="E21" s="148">
        <v>-194</v>
      </c>
      <c r="F21" s="20">
        <v>57</v>
      </c>
      <c r="G21" s="129"/>
      <c r="H21" s="129"/>
      <c r="I21" s="129"/>
      <c r="J21" s="129"/>
      <c r="K21" s="129"/>
      <c r="L21" s="129"/>
      <c r="M21" s="129"/>
      <c r="N21" s="129"/>
    </row>
    <row r="22" spans="1:14" x14ac:dyDescent="0.2">
      <c r="A22" s="10" t="s">
        <v>109</v>
      </c>
      <c r="B22" s="18">
        <v>2120</v>
      </c>
      <c r="C22" s="18">
        <v>-1155</v>
      </c>
      <c r="D22" s="18">
        <v>-900</v>
      </c>
      <c r="E22" s="148">
        <v>-49</v>
      </c>
      <c r="F22" s="20">
        <v>851</v>
      </c>
      <c r="G22" s="129"/>
      <c r="H22" s="129"/>
      <c r="I22" s="129"/>
      <c r="J22" s="129"/>
      <c r="K22" s="129"/>
      <c r="L22" s="129"/>
      <c r="M22" s="129"/>
      <c r="N22" s="129"/>
    </row>
    <row r="23" spans="1:14" ht="6" customHeight="1" x14ac:dyDescent="0.2">
      <c r="E23" s="149"/>
      <c r="F23" s="20"/>
      <c r="I23" s="129"/>
      <c r="J23" s="129"/>
      <c r="K23" s="129"/>
      <c r="L23" s="129"/>
      <c r="M23" s="129"/>
      <c r="N23" s="129"/>
    </row>
    <row r="24" spans="1:14" x14ac:dyDescent="0.2">
      <c r="A24" s="130" t="s">
        <v>110</v>
      </c>
      <c r="B24" s="25">
        <v>27358</v>
      </c>
      <c r="C24" s="25">
        <v>29389</v>
      </c>
      <c r="D24" s="25">
        <v>28636</v>
      </c>
      <c r="E24" s="149">
        <v>28173</v>
      </c>
      <c r="F24" s="26">
        <v>-463</v>
      </c>
      <c r="G24" s="129"/>
      <c r="H24" s="129"/>
      <c r="I24" s="129"/>
      <c r="J24" s="129"/>
      <c r="K24" s="129"/>
      <c r="L24" s="129"/>
      <c r="M24" s="129"/>
      <c r="N24" s="129"/>
    </row>
    <row r="26" spans="1:14" x14ac:dyDescent="0.2">
      <c r="A26" s="143" t="s">
        <v>229</v>
      </c>
      <c r="B26" s="150"/>
      <c r="C26" s="150"/>
      <c r="D26" s="150"/>
    </row>
    <row r="28" spans="1:14" x14ac:dyDescent="0.2">
      <c r="E28" s="129"/>
    </row>
    <row r="29" spans="1:14" x14ac:dyDescent="0.2">
      <c r="B29" s="150"/>
      <c r="C29" s="150"/>
      <c r="D29" s="150"/>
    </row>
    <row r="31" spans="1:14" x14ac:dyDescent="0.2">
      <c r="B31" s="129"/>
      <c r="C31" s="129"/>
      <c r="D31" s="129"/>
    </row>
    <row r="35" spans="1:6" x14ac:dyDescent="0.2">
      <c r="A35" s="129"/>
      <c r="B35" s="227"/>
      <c r="C35" s="227"/>
      <c r="D35" s="227"/>
      <c r="E35" s="227"/>
      <c r="F35" s="227"/>
    </row>
    <row r="36" spans="1:6" x14ac:dyDescent="0.2">
      <c r="B36" s="227"/>
      <c r="C36" s="227"/>
      <c r="D36" s="227"/>
      <c r="E36" s="227"/>
      <c r="F36" s="227"/>
    </row>
    <row r="37" spans="1:6" x14ac:dyDescent="0.2">
      <c r="B37" s="227"/>
      <c r="C37" s="227"/>
      <c r="D37" s="227"/>
      <c r="E37" s="227"/>
      <c r="F37" s="227"/>
    </row>
    <row r="38" spans="1:6" x14ac:dyDescent="0.2">
      <c r="B38" s="227"/>
      <c r="C38" s="227"/>
      <c r="D38" s="227"/>
      <c r="E38" s="227"/>
      <c r="F38" s="227"/>
    </row>
    <row r="39" spans="1:6" x14ac:dyDescent="0.2">
      <c r="B39" s="227"/>
      <c r="C39" s="227"/>
      <c r="D39" s="227"/>
      <c r="E39" s="227"/>
      <c r="F39" s="227"/>
    </row>
    <row r="40" spans="1:6" x14ac:dyDescent="0.2">
      <c r="B40" s="227"/>
      <c r="C40" s="227"/>
      <c r="D40" s="227"/>
      <c r="E40" s="227"/>
      <c r="F40" s="227"/>
    </row>
    <row r="41" spans="1:6" x14ac:dyDescent="0.2">
      <c r="B41" s="227"/>
      <c r="C41" s="227"/>
      <c r="D41" s="227"/>
      <c r="E41" s="227"/>
      <c r="F41" s="227"/>
    </row>
    <row r="42" spans="1:6" x14ac:dyDescent="0.2">
      <c r="B42" s="227"/>
      <c r="C42" s="227"/>
      <c r="D42" s="227"/>
      <c r="E42" s="227"/>
      <c r="F42" s="227"/>
    </row>
    <row r="43" spans="1:6" x14ac:dyDescent="0.2">
      <c r="B43" s="227"/>
      <c r="C43" s="227"/>
      <c r="D43" s="227"/>
      <c r="E43" s="227"/>
      <c r="F43" s="227"/>
    </row>
    <row r="44" spans="1:6" x14ac:dyDescent="0.2">
      <c r="B44" s="227"/>
      <c r="C44" s="227"/>
      <c r="D44" s="227"/>
      <c r="E44" s="227"/>
      <c r="F44" s="227"/>
    </row>
    <row r="45" spans="1:6" x14ac:dyDescent="0.2">
      <c r="B45" s="227"/>
      <c r="C45" s="227"/>
      <c r="D45" s="227"/>
      <c r="E45" s="227"/>
      <c r="F45" s="227"/>
    </row>
    <row r="46" spans="1:6" x14ac:dyDescent="0.2">
      <c r="B46" s="227"/>
      <c r="C46" s="227"/>
      <c r="D46" s="227"/>
      <c r="E46" s="227"/>
      <c r="F46" s="227"/>
    </row>
    <row r="47" spans="1:6" x14ac:dyDescent="0.2">
      <c r="B47" s="227"/>
      <c r="C47" s="227"/>
      <c r="D47" s="227"/>
      <c r="E47" s="227"/>
      <c r="F47" s="227"/>
    </row>
    <row r="48" spans="1:6" x14ac:dyDescent="0.2">
      <c r="B48" s="227"/>
      <c r="C48" s="227"/>
      <c r="D48" s="227"/>
      <c r="E48" s="227"/>
      <c r="F48" s="227"/>
    </row>
  </sheetData>
  <mergeCells count="3">
    <mergeCell ref="A2:F2"/>
    <mergeCell ref="A3:F3"/>
    <mergeCell ref="C5:F5"/>
  </mergeCells>
  <pageMargins left="0.7" right="0.7" top="0.75" bottom="0.75" header="0.3" footer="0.3"/>
  <pageSetup paperSize="9" orientation="portrait" r:id="rId1"/>
  <ignoredErrors>
    <ignoredError sqref="D9:F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D9C4F-C946-463F-9EBF-51A94E0E6D0B}">
  <dimension ref="A1:M84"/>
  <sheetViews>
    <sheetView showGridLines="0" zoomScaleNormal="100" workbookViewId="0"/>
  </sheetViews>
  <sheetFormatPr defaultColWidth="7.28515625" defaultRowHeight="11.25" x14ac:dyDescent="0.2"/>
  <cols>
    <col min="1" max="1" width="35.42578125" style="37" customWidth="1"/>
    <col min="2" max="2" width="12.42578125" style="46" bestFit="1" customWidth="1"/>
    <col min="3" max="3" width="7.7109375" style="46" bestFit="1" customWidth="1"/>
    <col min="4" max="4" width="8.85546875" style="46" customWidth="1"/>
    <col min="5" max="5" width="6.5703125" style="46" customWidth="1"/>
    <col min="6" max="6" width="10.42578125" style="46" bestFit="1" customWidth="1"/>
    <col min="7" max="7" width="1.140625" style="46" customWidth="1"/>
    <col min="8" max="9" width="7.28515625" style="46" customWidth="1"/>
    <col min="10" max="16384" width="7.28515625" style="46"/>
  </cols>
  <sheetData>
    <row r="1" spans="1:13" customFormat="1" ht="14.25" x14ac:dyDescent="0.2">
      <c r="A1" s="2" t="s">
        <v>198</v>
      </c>
      <c r="B1" s="36"/>
      <c r="C1" s="36"/>
      <c r="D1" s="36"/>
      <c r="E1" s="36"/>
      <c r="F1" s="36"/>
    </row>
    <row r="2" spans="1:13" customFormat="1" ht="15.75" x14ac:dyDescent="0.25">
      <c r="A2" s="319" t="s">
        <v>199</v>
      </c>
      <c r="B2" s="319"/>
      <c r="C2" s="319"/>
      <c r="D2" s="319"/>
      <c r="E2" s="319"/>
      <c r="F2" s="319"/>
    </row>
    <row r="3" spans="1:13" customFormat="1" ht="12.75" x14ac:dyDescent="0.2">
      <c r="A3" s="338" t="s">
        <v>200</v>
      </c>
      <c r="B3" s="338"/>
      <c r="C3" s="338"/>
      <c r="D3" s="338"/>
      <c r="E3" s="338"/>
      <c r="F3" s="338"/>
    </row>
    <row r="4" spans="1:13" s="151" customFormat="1" ht="2.25" customHeight="1" x14ac:dyDescent="0.15">
      <c r="A4" s="159"/>
    </row>
    <row r="5" spans="1:13" ht="12.75" x14ac:dyDescent="0.2">
      <c r="B5" s="160" t="s">
        <v>222</v>
      </c>
      <c r="C5" s="337" t="s">
        <v>257</v>
      </c>
      <c r="D5" s="337"/>
      <c r="E5" s="337"/>
      <c r="F5" s="337"/>
      <c r="G5" s="152"/>
    </row>
    <row r="6" spans="1:13" x14ac:dyDescent="0.2">
      <c r="B6" s="38"/>
      <c r="C6" s="11"/>
      <c r="D6" s="38" t="s">
        <v>6</v>
      </c>
      <c r="E6" s="39"/>
      <c r="F6" s="40" t="s">
        <v>111</v>
      </c>
      <c r="G6" s="40"/>
    </row>
    <row r="7" spans="1:13" x14ac:dyDescent="0.2">
      <c r="B7" s="38" t="s">
        <v>8</v>
      </c>
      <c r="C7" s="11" t="s">
        <v>5</v>
      </c>
      <c r="D7" s="38" t="s">
        <v>44</v>
      </c>
      <c r="E7" s="39" t="s">
        <v>8</v>
      </c>
      <c r="F7" s="40" t="s">
        <v>112</v>
      </c>
      <c r="G7" s="40"/>
    </row>
    <row r="8" spans="1:13" x14ac:dyDescent="0.2">
      <c r="B8" s="38" t="s">
        <v>46</v>
      </c>
      <c r="C8" s="11" t="s">
        <v>46</v>
      </c>
      <c r="D8" s="38" t="s">
        <v>46</v>
      </c>
      <c r="E8" s="39" t="s">
        <v>46</v>
      </c>
      <c r="F8" s="40" t="s">
        <v>46</v>
      </c>
      <c r="G8" s="40"/>
    </row>
    <row r="9" spans="1:13" x14ac:dyDescent="0.2">
      <c r="A9" s="41"/>
      <c r="B9" s="38"/>
      <c r="C9" s="14"/>
      <c r="D9" s="42" t="s">
        <v>47</v>
      </c>
      <c r="E9" s="64" t="s">
        <v>48</v>
      </c>
      <c r="F9" s="43" t="s">
        <v>277</v>
      </c>
      <c r="G9" s="43"/>
    </row>
    <row r="10" spans="1:13" ht="3" customHeight="1" x14ac:dyDescent="0.2">
      <c r="B10" s="44"/>
      <c r="C10" s="44"/>
      <c r="D10" s="44"/>
      <c r="E10" s="45"/>
    </row>
    <row r="11" spans="1:13" ht="11.45" customHeight="1" x14ac:dyDescent="0.2">
      <c r="A11" s="47" t="s">
        <v>102</v>
      </c>
      <c r="B11" s="44"/>
      <c r="C11" s="44"/>
      <c r="D11" s="44"/>
      <c r="E11" s="45"/>
    </row>
    <row r="12" spans="1:13" ht="11.45" customHeight="1" x14ac:dyDescent="0.2">
      <c r="A12" s="68" t="s">
        <v>113</v>
      </c>
      <c r="B12" s="48">
        <v>5120</v>
      </c>
      <c r="C12" s="48">
        <v>3293</v>
      </c>
      <c r="D12" s="48">
        <v>3158</v>
      </c>
      <c r="E12" s="45">
        <v>4486</v>
      </c>
      <c r="F12" s="153">
        <v>1329</v>
      </c>
      <c r="G12" s="49"/>
      <c r="H12" s="44"/>
      <c r="I12" s="44"/>
      <c r="J12" s="44"/>
      <c r="K12" s="44"/>
      <c r="L12" s="44"/>
      <c r="M12" s="44"/>
    </row>
    <row r="13" spans="1:13" ht="11.45" customHeight="1" x14ac:dyDescent="0.2">
      <c r="A13" s="68" t="s">
        <v>278</v>
      </c>
      <c r="B13" s="44">
        <v>-596</v>
      </c>
      <c r="C13" s="44">
        <v>608</v>
      </c>
      <c r="D13" s="44">
        <v>375</v>
      </c>
      <c r="E13" s="45">
        <v>1325</v>
      </c>
      <c r="F13" s="153">
        <v>949</v>
      </c>
      <c r="G13" s="49"/>
      <c r="H13" s="44"/>
      <c r="I13" s="44"/>
      <c r="J13" s="44"/>
      <c r="K13" s="44"/>
      <c r="L13" s="44"/>
    </row>
    <row r="14" spans="1:13" ht="11.45" customHeight="1" x14ac:dyDescent="0.2">
      <c r="A14" s="68" t="s">
        <v>114</v>
      </c>
      <c r="B14" s="50">
        <v>437</v>
      </c>
      <c r="C14" s="50">
        <v>82</v>
      </c>
      <c r="D14" s="50">
        <v>100</v>
      </c>
      <c r="E14" s="45">
        <v>357</v>
      </c>
      <c r="F14" s="153">
        <v>257</v>
      </c>
      <c r="G14" s="49"/>
      <c r="H14" s="44"/>
      <c r="I14" s="44"/>
      <c r="J14" s="44"/>
      <c r="K14" s="44"/>
      <c r="L14" s="44"/>
    </row>
    <row r="15" spans="1:13" ht="3" customHeight="1" x14ac:dyDescent="0.2">
      <c r="A15" s="51"/>
      <c r="B15" s="50"/>
      <c r="C15" s="44"/>
      <c r="D15" s="44"/>
      <c r="E15" s="45"/>
      <c r="F15" s="153"/>
      <c r="G15" s="49"/>
      <c r="H15" s="44"/>
    </row>
    <row r="16" spans="1:13" ht="11.45" customHeight="1" x14ac:dyDescent="0.2">
      <c r="A16" s="52" t="s">
        <v>115</v>
      </c>
      <c r="B16" s="50"/>
      <c r="C16" s="44"/>
      <c r="D16" s="44"/>
      <c r="E16" s="45"/>
      <c r="F16" s="153"/>
      <c r="G16" s="49"/>
      <c r="H16" s="44"/>
    </row>
    <row r="17" spans="1:12" ht="11.45" customHeight="1" x14ac:dyDescent="0.2">
      <c r="A17" s="154" t="s">
        <v>116</v>
      </c>
      <c r="B17" s="50">
        <v>145</v>
      </c>
      <c r="C17" s="50">
        <v>1423</v>
      </c>
      <c r="D17" s="50">
        <v>211</v>
      </c>
      <c r="E17" s="45">
        <v>210</v>
      </c>
      <c r="F17" s="153">
        <v>-1</v>
      </c>
      <c r="G17" s="49"/>
      <c r="H17" s="44"/>
      <c r="I17" s="44"/>
      <c r="J17" s="44"/>
      <c r="K17" s="44"/>
      <c r="L17" s="44"/>
    </row>
    <row r="18" spans="1:12" ht="11.45" customHeight="1" x14ac:dyDescent="0.2">
      <c r="A18" s="154" t="s">
        <v>117</v>
      </c>
      <c r="B18" s="50"/>
      <c r="C18" s="44"/>
      <c r="D18" s="44"/>
      <c r="E18" s="53"/>
      <c r="F18" s="153"/>
      <c r="G18" s="49"/>
      <c r="H18" s="44"/>
    </row>
    <row r="19" spans="1:12" ht="12" customHeight="1" x14ac:dyDescent="0.2">
      <c r="A19" s="68" t="s">
        <v>279</v>
      </c>
      <c r="B19" s="44">
        <v>81</v>
      </c>
      <c r="C19" s="44">
        <v>39</v>
      </c>
      <c r="D19" s="44">
        <v>19</v>
      </c>
      <c r="E19" s="53">
        <v>35</v>
      </c>
      <c r="F19" s="153">
        <v>16</v>
      </c>
      <c r="G19" s="49"/>
      <c r="H19" s="44"/>
      <c r="I19" s="44"/>
      <c r="J19" s="44"/>
      <c r="K19" s="44"/>
      <c r="L19" s="44"/>
    </row>
    <row r="20" spans="1:12" ht="12" customHeight="1" x14ac:dyDescent="0.2">
      <c r="A20" s="154" t="s">
        <v>118</v>
      </c>
      <c r="B20" s="44"/>
      <c r="C20" s="44"/>
      <c r="D20" s="44"/>
      <c r="E20" s="53"/>
      <c r="F20" s="153"/>
      <c r="G20" s="49"/>
      <c r="H20" s="44"/>
    </row>
    <row r="21" spans="1:12" ht="12" customHeight="1" x14ac:dyDescent="0.2">
      <c r="A21" s="68" t="s">
        <v>280</v>
      </c>
      <c r="B21" s="44">
        <v>-3</v>
      </c>
      <c r="C21" s="44">
        <v>-2</v>
      </c>
      <c r="D21" s="44">
        <v>-2</v>
      </c>
      <c r="E21" s="53">
        <v>-3</v>
      </c>
      <c r="F21" s="155">
        <v>-1</v>
      </c>
      <c r="G21" s="156"/>
      <c r="H21" s="44"/>
      <c r="I21" s="44"/>
      <c r="J21" s="44"/>
      <c r="K21" s="44"/>
      <c r="L21" s="44"/>
    </row>
    <row r="22" spans="1:12" x14ac:dyDescent="0.2">
      <c r="B22" s="44"/>
      <c r="C22" s="44"/>
      <c r="D22" s="44"/>
      <c r="E22" s="53"/>
      <c r="F22" s="153"/>
      <c r="G22" s="49"/>
      <c r="H22" s="44"/>
    </row>
    <row r="23" spans="1:12" s="74" customFormat="1" ht="11.45" customHeight="1" x14ac:dyDescent="0.2">
      <c r="A23" s="74" t="s">
        <v>119</v>
      </c>
      <c r="B23" s="54">
        <v>4738</v>
      </c>
      <c r="C23" s="54">
        <v>2523</v>
      </c>
      <c r="D23" s="54">
        <v>3405</v>
      </c>
      <c r="E23" s="55">
        <v>5926</v>
      </c>
      <c r="F23" s="71">
        <v>2521</v>
      </c>
      <c r="G23" s="56"/>
      <c r="H23" s="44"/>
      <c r="I23" s="44"/>
      <c r="J23" s="44"/>
      <c r="K23" s="44"/>
      <c r="L23" s="44"/>
    </row>
    <row r="24" spans="1:12" ht="2.25" customHeight="1" x14ac:dyDescent="0.2">
      <c r="E24" s="44"/>
      <c r="F24" s="49">
        <f t="shared" ref="F24" si="0">+E24-D24</f>
        <v>0</v>
      </c>
      <c r="G24" s="49"/>
    </row>
    <row r="25" spans="1:12" x14ac:dyDescent="0.2">
      <c r="E25" s="44"/>
    </row>
    <row r="26" spans="1:12" ht="14.25" customHeight="1" x14ac:dyDescent="0.2">
      <c r="A26" s="44" t="s">
        <v>281</v>
      </c>
      <c r="B26" s="44"/>
      <c r="C26" s="44"/>
      <c r="D26" s="44"/>
      <c r="E26" s="44"/>
    </row>
    <row r="27" spans="1:12" ht="57.75" customHeight="1" x14ac:dyDescent="0.2">
      <c r="A27" s="334" t="s">
        <v>282</v>
      </c>
      <c r="B27" s="334"/>
      <c r="C27" s="334"/>
      <c r="D27" s="334"/>
      <c r="E27" s="334"/>
      <c r="F27" s="334"/>
      <c r="G27" s="334"/>
      <c r="H27" s="334"/>
      <c r="I27" s="334"/>
      <c r="J27" s="315"/>
    </row>
    <row r="28" spans="1:12" x14ac:dyDescent="0.2">
      <c r="A28" s="44" t="s">
        <v>224</v>
      </c>
      <c r="B28" s="44"/>
      <c r="C28" s="44"/>
      <c r="D28" s="44"/>
      <c r="E28" s="44"/>
    </row>
    <row r="29" spans="1:12" ht="12.75" x14ac:dyDescent="0.2">
      <c r="A29" s="157"/>
      <c r="B29" s="44"/>
      <c r="C29" s="44"/>
      <c r="D29" s="44"/>
      <c r="E29" s="44"/>
    </row>
    <row r="30" spans="1:12" ht="12.75" x14ac:dyDescent="0.2">
      <c r="A30" s="157"/>
      <c r="B30" s="44"/>
      <c r="C30" s="44"/>
      <c r="D30" s="44"/>
      <c r="E30" s="44"/>
    </row>
    <row r="31" spans="1:12" ht="12.75" x14ac:dyDescent="0.2">
      <c r="A31" s="157"/>
      <c r="B31" s="44"/>
      <c r="C31" s="44"/>
      <c r="D31" s="44"/>
      <c r="E31" s="44"/>
    </row>
    <row r="32" spans="1:12" x14ac:dyDescent="0.2">
      <c r="A32" s="44"/>
      <c r="B32" s="44"/>
      <c r="C32" s="44"/>
      <c r="D32" s="44"/>
      <c r="E32" s="44"/>
    </row>
    <row r="33" spans="1:5" ht="12.75" x14ac:dyDescent="0.2">
      <c r="A33" s="157"/>
      <c r="B33" s="44"/>
      <c r="C33" s="44"/>
      <c r="D33" s="44"/>
      <c r="E33" s="44"/>
    </row>
    <row r="34" spans="1:5" ht="12.75" x14ac:dyDescent="0.2">
      <c r="A34" s="157"/>
      <c r="B34" s="44"/>
      <c r="C34" s="44"/>
      <c r="D34" s="44"/>
      <c r="E34" s="44"/>
    </row>
    <row r="35" spans="1:5" ht="12.75" x14ac:dyDescent="0.2">
      <c r="A35" s="157"/>
      <c r="B35" s="44"/>
      <c r="C35" s="44"/>
      <c r="D35" s="44"/>
      <c r="E35" s="44"/>
    </row>
    <row r="36" spans="1:5" ht="12.75" x14ac:dyDescent="0.2">
      <c r="A36" s="157"/>
      <c r="B36" s="44"/>
      <c r="C36" s="44"/>
      <c r="D36" s="44"/>
      <c r="E36" s="44"/>
    </row>
    <row r="37" spans="1:5" ht="12.75" x14ac:dyDescent="0.2">
      <c r="A37" s="157"/>
      <c r="B37" s="44"/>
      <c r="C37" s="44"/>
      <c r="D37" s="44"/>
      <c r="E37" s="44"/>
    </row>
    <row r="38" spans="1:5" ht="12.75" x14ac:dyDescent="0.2">
      <c r="A38" s="157"/>
      <c r="B38" s="44"/>
      <c r="C38" s="44"/>
      <c r="D38" s="44"/>
      <c r="E38" s="44"/>
    </row>
    <row r="39" spans="1:5" ht="12.75" x14ac:dyDescent="0.2">
      <c r="A39" s="157"/>
      <c r="B39" s="44"/>
      <c r="C39" s="44"/>
      <c r="D39" s="44"/>
      <c r="E39" s="44"/>
    </row>
    <row r="40" spans="1:5" ht="12.75" x14ac:dyDescent="0.2">
      <c r="A40" s="157"/>
      <c r="B40" s="44"/>
      <c r="C40" s="44"/>
      <c r="D40" s="44"/>
      <c r="E40" s="44"/>
    </row>
    <row r="41" spans="1:5" ht="12.75" x14ac:dyDescent="0.2">
      <c r="A41" s="157"/>
      <c r="B41" s="44"/>
      <c r="C41" s="44"/>
      <c r="D41" s="44"/>
      <c r="E41" s="44"/>
    </row>
    <row r="42" spans="1:5" ht="12.75" x14ac:dyDescent="0.2">
      <c r="A42" s="157"/>
      <c r="B42" s="44"/>
      <c r="C42" s="44"/>
      <c r="D42" s="44"/>
      <c r="E42" s="44"/>
    </row>
    <row r="43" spans="1:5" ht="12.75" x14ac:dyDescent="0.2">
      <c r="A43" s="157"/>
      <c r="B43" s="44"/>
      <c r="C43" s="44"/>
      <c r="D43" s="44"/>
      <c r="E43" s="44"/>
    </row>
    <row r="44" spans="1:5" ht="12.75" x14ac:dyDescent="0.2">
      <c r="A44" s="157"/>
      <c r="B44" s="44"/>
      <c r="C44" s="44"/>
      <c r="D44" s="44"/>
      <c r="E44" s="44"/>
    </row>
    <row r="45" spans="1:5" ht="12.75" x14ac:dyDescent="0.2">
      <c r="A45" s="157"/>
      <c r="B45" s="44"/>
      <c r="C45" s="44"/>
      <c r="D45" s="44"/>
      <c r="E45" s="44"/>
    </row>
    <row r="46" spans="1:5" ht="12.75" x14ac:dyDescent="0.2">
      <c r="A46" s="157"/>
      <c r="B46" s="44"/>
      <c r="C46" s="44"/>
      <c r="D46" s="44"/>
      <c r="E46" s="44"/>
    </row>
    <row r="47" spans="1:5" ht="12.75" x14ac:dyDescent="0.2">
      <c r="A47" s="157"/>
      <c r="B47" s="44"/>
      <c r="C47" s="44"/>
      <c r="D47" s="44"/>
      <c r="E47" s="44"/>
    </row>
    <row r="48" spans="1:5" ht="12.75" x14ac:dyDescent="0.2">
      <c r="A48" s="157"/>
      <c r="B48" s="44"/>
      <c r="C48" s="44"/>
      <c r="D48" s="44"/>
      <c r="E48" s="44"/>
    </row>
    <row r="49" spans="1:5" ht="12.75" x14ac:dyDescent="0.2">
      <c r="A49" s="157"/>
      <c r="B49" s="44"/>
      <c r="C49" s="44"/>
      <c r="D49" s="44"/>
      <c r="E49" s="44"/>
    </row>
    <row r="50" spans="1:5" ht="12.75" x14ac:dyDescent="0.2">
      <c r="A50" s="157"/>
      <c r="B50" s="44"/>
      <c r="C50" s="44"/>
      <c r="D50" s="44"/>
      <c r="E50" s="44"/>
    </row>
    <row r="51" spans="1:5" ht="12.75" x14ac:dyDescent="0.2">
      <c r="A51" s="157"/>
      <c r="B51" s="44"/>
      <c r="C51" s="44"/>
      <c r="D51" s="44"/>
      <c r="E51" s="44"/>
    </row>
    <row r="52" spans="1:5" ht="12.75" x14ac:dyDescent="0.2">
      <c r="A52" s="157"/>
      <c r="B52" s="44"/>
      <c r="C52" s="44"/>
      <c r="D52" s="44"/>
      <c r="E52" s="44"/>
    </row>
    <row r="53" spans="1:5" ht="12.75" x14ac:dyDescent="0.2">
      <c r="A53" s="157"/>
      <c r="B53" s="44"/>
      <c r="C53" s="44"/>
      <c r="D53" s="44"/>
      <c r="E53" s="44"/>
    </row>
    <row r="54" spans="1:5" ht="12.75" x14ac:dyDescent="0.2">
      <c r="A54" s="157"/>
      <c r="B54" s="44"/>
      <c r="C54" s="44"/>
      <c r="D54" s="44"/>
      <c r="E54" s="44"/>
    </row>
    <row r="55" spans="1:5" ht="12.75" x14ac:dyDescent="0.2">
      <c r="A55" s="157"/>
      <c r="B55" s="44"/>
      <c r="C55" s="44"/>
      <c r="D55" s="44"/>
      <c r="E55" s="44"/>
    </row>
    <row r="56" spans="1:5" ht="12.75" x14ac:dyDescent="0.2">
      <c r="A56" s="157"/>
      <c r="B56" s="44"/>
      <c r="C56" s="44"/>
      <c r="D56" s="44"/>
      <c r="E56" s="44"/>
    </row>
    <row r="57" spans="1:5" ht="12.75" x14ac:dyDescent="0.2">
      <c r="A57" s="157"/>
      <c r="B57" s="44"/>
      <c r="C57" s="44"/>
      <c r="D57" s="44"/>
      <c r="E57" s="44"/>
    </row>
    <row r="58" spans="1:5" ht="12.75" x14ac:dyDescent="0.2">
      <c r="A58" s="157"/>
      <c r="B58" s="44"/>
      <c r="C58" s="44"/>
      <c r="D58" s="44"/>
      <c r="E58" s="44"/>
    </row>
    <row r="59" spans="1:5" ht="12.75" x14ac:dyDescent="0.2">
      <c r="A59" s="157"/>
      <c r="B59" s="44"/>
      <c r="C59" s="44"/>
      <c r="D59" s="44"/>
      <c r="E59" s="44"/>
    </row>
    <row r="60" spans="1:5" ht="12.75" x14ac:dyDescent="0.2">
      <c r="A60" s="157"/>
      <c r="B60" s="44"/>
      <c r="C60" s="44"/>
      <c r="D60" s="44"/>
      <c r="E60" s="44"/>
    </row>
    <row r="61" spans="1:5" ht="12.75" x14ac:dyDescent="0.2">
      <c r="A61" s="157"/>
      <c r="B61" s="44"/>
      <c r="C61" s="44"/>
      <c r="D61" s="44"/>
      <c r="E61" s="44"/>
    </row>
    <row r="62" spans="1:5" ht="12.75" x14ac:dyDescent="0.2">
      <c r="A62" s="157"/>
      <c r="B62" s="44"/>
      <c r="C62" s="44"/>
      <c r="D62" s="44"/>
      <c r="E62" s="44"/>
    </row>
    <row r="63" spans="1:5" ht="12.75" x14ac:dyDescent="0.2">
      <c r="A63" s="157"/>
      <c r="B63" s="44"/>
      <c r="C63" s="44"/>
      <c r="D63" s="44"/>
      <c r="E63" s="44"/>
    </row>
    <row r="64" spans="1:5" ht="12.75" x14ac:dyDescent="0.2">
      <c r="A64" s="157"/>
      <c r="B64" s="44"/>
      <c r="C64" s="44"/>
      <c r="D64" s="44"/>
      <c r="E64" s="44"/>
    </row>
    <row r="65" spans="1:5" ht="12.75" x14ac:dyDescent="0.2">
      <c r="A65" s="157"/>
      <c r="B65" s="44"/>
      <c r="C65" s="44"/>
      <c r="D65" s="44"/>
      <c r="E65" s="44"/>
    </row>
    <row r="66" spans="1:5" ht="12.75" x14ac:dyDescent="0.2">
      <c r="A66" s="157"/>
      <c r="B66" s="44"/>
      <c r="C66" s="44"/>
      <c r="D66" s="44"/>
      <c r="E66" s="44"/>
    </row>
    <row r="67" spans="1:5" ht="12.75" x14ac:dyDescent="0.2">
      <c r="A67" s="157"/>
      <c r="B67" s="44"/>
      <c r="C67" s="44"/>
      <c r="D67" s="44"/>
      <c r="E67" s="44"/>
    </row>
    <row r="68" spans="1:5" ht="12.75" x14ac:dyDescent="0.2">
      <c r="A68" s="157"/>
      <c r="B68" s="44"/>
      <c r="C68" s="44"/>
      <c r="D68" s="44"/>
      <c r="E68" s="44"/>
    </row>
    <row r="69" spans="1:5" ht="12.75" x14ac:dyDescent="0.2">
      <c r="A69" s="157"/>
      <c r="B69" s="44"/>
      <c r="C69" s="44"/>
      <c r="D69" s="44"/>
      <c r="E69" s="44"/>
    </row>
    <row r="70" spans="1:5" ht="12.75" x14ac:dyDescent="0.2">
      <c r="A70" s="157"/>
      <c r="B70" s="44"/>
      <c r="C70" s="44"/>
      <c r="D70" s="44"/>
      <c r="E70" s="44"/>
    </row>
    <row r="71" spans="1:5" ht="12.75" x14ac:dyDescent="0.2">
      <c r="A71" s="157"/>
      <c r="B71" s="44"/>
      <c r="C71" s="44"/>
      <c r="D71" s="44"/>
      <c r="E71" s="44"/>
    </row>
    <row r="72" spans="1:5" ht="12.75" x14ac:dyDescent="0.2">
      <c r="A72" s="157"/>
      <c r="B72" s="44"/>
      <c r="C72" s="44"/>
      <c r="D72" s="44"/>
      <c r="E72" s="44"/>
    </row>
    <row r="73" spans="1:5" ht="12.75" x14ac:dyDescent="0.2">
      <c r="A73" s="157"/>
      <c r="B73" s="44"/>
      <c r="C73" s="44"/>
      <c r="D73" s="44"/>
      <c r="E73" s="44"/>
    </row>
    <row r="74" spans="1:5" ht="12.75" x14ac:dyDescent="0.2">
      <c r="A74" s="157"/>
      <c r="B74" s="44"/>
      <c r="C74" s="44"/>
      <c r="D74" s="44"/>
      <c r="E74" s="44"/>
    </row>
    <row r="75" spans="1:5" ht="12.75" x14ac:dyDescent="0.2">
      <c r="A75" s="157"/>
      <c r="B75" s="44"/>
      <c r="C75" s="44"/>
      <c r="D75" s="44"/>
      <c r="E75" s="44"/>
    </row>
    <row r="76" spans="1:5" ht="12.75" x14ac:dyDescent="0.2">
      <c r="A76" s="157"/>
      <c r="B76" s="44"/>
      <c r="C76" s="44"/>
      <c r="D76" s="44"/>
      <c r="E76" s="44"/>
    </row>
    <row r="77" spans="1:5" ht="12.75" x14ac:dyDescent="0.2">
      <c r="A77" s="157"/>
      <c r="B77" s="44"/>
      <c r="C77" s="44"/>
      <c r="D77" s="44"/>
      <c r="E77" s="44"/>
    </row>
    <row r="78" spans="1:5" ht="12.75" x14ac:dyDescent="0.2">
      <c r="A78" s="157"/>
      <c r="B78" s="44"/>
      <c r="C78" s="44"/>
      <c r="D78" s="44"/>
      <c r="E78" s="44"/>
    </row>
    <row r="79" spans="1:5" ht="12.75" x14ac:dyDescent="0.2">
      <c r="A79" s="157"/>
      <c r="B79" s="44"/>
      <c r="C79" s="44"/>
      <c r="D79" s="44"/>
      <c r="E79" s="44"/>
    </row>
    <row r="80" spans="1:5" ht="12.75" x14ac:dyDescent="0.2">
      <c r="A80" s="157"/>
      <c r="B80" s="44"/>
      <c r="C80" s="44"/>
      <c r="D80" s="44"/>
      <c r="E80" s="44"/>
    </row>
    <row r="81" spans="1:5" ht="12.75" x14ac:dyDescent="0.2">
      <c r="A81" s="157"/>
      <c r="B81" s="44"/>
      <c r="C81" s="44"/>
      <c r="D81" s="44"/>
      <c r="E81" s="44"/>
    </row>
    <row r="82" spans="1:5" ht="12.75" x14ac:dyDescent="0.2">
      <c r="A82" s="157"/>
      <c r="B82" s="44"/>
      <c r="C82" s="44"/>
      <c r="D82" s="44"/>
      <c r="E82" s="44"/>
    </row>
    <row r="83" spans="1:5" x14ac:dyDescent="0.2">
      <c r="E83" s="44"/>
    </row>
    <row r="84" spans="1:5" x14ac:dyDescent="0.2">
      <c r="A84" s="158"/>
    </row>
  </sheetData>
  <mergeCells count="4">
    <mergeCell ref="C5:F5"/>
    <mergeCell ref="A2:F2"/>
    <mergeCell ref="A3:F3"/>
    <mergeCell ref="A27:I27"/>
  </mergeCells>
  <pageMargins left="0.75" right="0.75" top="1" bottom="1" header="0.5" footer="0.5"/>
  <pageSetup paperSize="9" orientation="portrait" r:id="rId1"/>
  <headerFooter alignWithMargins="0"/>
  <ignoredErrors>
    <ignoredError sqref="D9:F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BA22-F20F-40D7-8631-C2DADBDFDE11}">
  <dimension ref="A1:G19"/>
  <sheetViews>
    <sheetView showGridLines="0" workbookViewId="0"/>
  </sheetViews>
  <sheetFormatPr defaultRowHeight="12.75" x14ac:dyDescent="0.2"/>
  <cols>
    <col min="1" max="1" width="40.85546875" customWidth="1"/>
    <col min="5" max="5" width="11.28515625" bestFit="1" customWidth="1"/>
  </cols>
  <sheetData>
    <row r="1" spans="1:7" ht="16.5" customHeight="1" x14ac:dyDescent="0.2">
      <c r="A1" s="114" t="s">
        <v>214</v>
      </c>
    </row>
    <row r="2" spans="1:7" ht="15.75" x14ac:dyDescent="0.25">
      <c r="A2" s="333" t="s">
        <v>337</v>
      </c>
      <c r="B2" s="333"/>
      <c r="C2" s="333"/>
      <c r="D2" s="333"/>
      <c r="E2" s="333"/>
      <c r="F2" s="333"/>
      <c r="G2" s="333"/>
    </row>
    <row r="3" spans="1:7" x14ac:dyDescent="0.2">
      <c r="A3" s="339" t="s">
        <v>204</v>
      </c>
      <c r="B3" s="339"/>
      <c r="C3" s="339"/>
      <c r="D3" s="339"/>
      <c r="E3" s="339"/>
      <c r="F3" s="339"/>
      <c r="G3" s="339"/>
    </row>
    <row r="4" spans="1:7" ht="309.75" customHeight="1" x14ac:dyDescent="0.2"/>
    <row r="6" spans="1:7" x14ac:dyDescent="0.2">
      <c r="A6" s="257" t="s">
        <v>126</v>
      </c>
    </row>
    <row r="7" spans="1:7" x14ac:dyDescent="0.2">
      <c r="A7" s="58" t="s">
        <v>344</v>
      </c>
      <c r="B7" s="59"/>
      <c r="C7" s="59"/>
    </row>
    <row r="8" spans="1:7" x14ac:dyDescent="0.2">
      <c r="A8" s="58"/>
      <c r="B8" s="60"/>
      <c r="C8" s="61"/>
    </row>
    <row r="9" spans="1:7" x14ac:dyDescent="0.2">
      <c r="A9" s="58"/>
      <c r="B9" s="161" t="s">
        <v>257</v>
      </c>
      <c r="C9" s="109" t="s">
        <v>338</v>
      </c>
    </row>
    <row r="10" spans="1:7" x14ac:dyDescent="0.2">
      <c r="A10" s="58" t="s">
        <v>339</v>
      </c>
      <c r="B10" s="60">
        <v>2646</v>
      </c>
      <c r="C10" s="61">
        <v>0.23</v>
      </c>
      <c r="D10" s="108"/>
      <c r="E10" s="226"/>
      <c r="F10" s="60"/>
    </row>
    <row r="11" spans="1:7" x14ac:dyDescent="0.2">
      <c r="A11" s="58" t="s">
        <v>177</v>
      </c>
      <c r="B11" s="60">
        <v>189</v>
      </c>
      <c r="C11" s="61">
        <v>0.02</v>
      </c>
      <c r="D11" s="108"/>
      <c r="E11" s="226"/>
      <c r="F11" s="60"/>
    </row>
    <row r="12" spans="1:7" x14ac:dyDescent="0.2">
      <c r="A12" s="58" t="s">
        <v>340</v>
      </c>
      <c r="B12" s="60">
        <v>1039</v>
      </c>
      <c r="C12" s="61">
        <v>0.09</v>
      </c>
      <c r="D12" s="108"/>
      <c r="E12" s="226"/>
      <c r="F12" s="60"/>
    </row>
    <row r="13" spans="1:7" x14ac:dyDescent="0.2">
      <c r="A13" s="58" t="s">
        <v>341</v>
      </c>
      <c r="B13" s="60">
        <v>1101</v>
      </c>
      <c r="C13" s="61">
        <v>0.1</v>
      </c>
      <c r="D13" s="108"/>
      <c r="E13" s="226"/>
      <c r="F13" s="60"/>
    </row>
    <row r="14" spans="1:7" x14ac:dyDescent="0.2">
      <c r="A14" s="58" t="s">
        <v>342</v>
      </c>
      <c r="B14" s="60">
        <v>171</v>
      </c>
      <c r="C14" s="61">
        <v>0.02</v>
      </c>
      <c r="D14" s="108"/>
      <c r="E14" s="226"/>
      <c r="F14" s="60"/>
    </row>
    <row r="15" spans="1:7" x14ac:dyDescent="0.2">
      <c r="A15" s="58" t="s">
        <v>168</v>
      </c>
      <c r="B15" s="60">
        <v>5705</v>
      </c>
      <c r="C15" s="61">
        <v>0.5</v>
      </c>
      <c r="D15" s="108"/>
      <c r="E15" s="226"/>
      <c r="F15" s="60"/>
    </row>
    <row r="16" spans="1:7" x14ac:dyDescent="0.2">
      <c r="A16" s="58" t="s">
        <v>343</v>
      </c>
      <c r="B16" s="60">
        <v>355</v>
      </c>
      <c r="C16" s="61">
        <v>0.03</v>
      </c>
      <c r="D16" s="108"/>
      <c r="E16" s="226"/>
      <c r="F16" s="60"/>
    </row>
    <row r="17" spans="1:6" x14ac:dyDescent="0.2">
      <c r="A17" s="58" t="s">
        <v>134</v>
      </c>
      <c r="B17" s="60">
        <v>197</v>
      </c>
      <c r="C17" s="61">
        <v>0.02</v>
      </c>
      <c r="D17" s="108"/>
      <c r="E17" s="226"/>
      <c r="F17" s="60"/>
    </row>
    <row r="18" spans="1:6" x14ac:dyDescent="0.2">
      <c r="A18" s="58" t="s">
        <v>60</v>
      </c>
      <c r="B18" s="224">
        <v>11405</v>
      </c>
      <c r="C18" s="224"/>
      <c r="D18" s="108"/>
      <c r="E18" s="226"/>
      <c r="F18" s="224"/>
    </row>
    <row r="19" spans="1:6" x14ac:dyDescent="0.2">
      <c r="A19" s="97"/>
      <c r="B19" s="98"/>
      <c r="C19" s="226"/>
      <c r="E19" s="98"/>
      <c r="F19" s="98"/>
    </row>
  </sheetData>
  <mergeCells count="2">
    <mergeCell ref="A2:G2"/>
    <mergeCell ref="A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Table 1</vt:lpstr>
      <vt:lpstr>Table 2</vt:lpstr>
      <vt:lpstr>Table 3</vt:lpstr>
      <vt:lpstr>Table 4</vt:lpstr>
      <vt:lpstr>Figure 1</vt:lpstr>
      <vt:lpstr>Figure 2</vt:lpstr>
      <vt:lpstr>Table 5</vt:lpstr>
      <vt:lpstr>Table 6</vt:lpstr>
      <vt:lpstr>Figure 3</vt:lpstr>
      <vt:lpstr>Table 7</vt:lpstr>
      <vt:lpstr>Figure 4</vt:lpstr>
      <vt:lpstr>Table 8 </vt:lpstr>
      <vt:lpstr>Table 9</vt:lpstr>
      <vt:lpstr>Table 10</vt:lpstr>
      <vt:lpstr>Figure 5</vt:lpstr>
      <vt:lpstr>Table 11</vt:lpstr>
      <vt:lpstr>Table 12</vt:lpstr>
      <vt:lpstr>Figure 6</vt:lpstr>
      <vt:lpstr>'Table 4'!Print_Area</vt:lpstr>
      <vt:lpstr>'Table 7'!Print_Area</vt:lpstr>
      <vt:lpstr>'Table 9'!Print_Area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ARSF - Financial Results</dc:title>
  <dc:subject>Annual Report on State Finances</dc:subject>
  <dc:creator>DepartmentofTreasury@financewa.onmicrosoft.com</dc:creator>
  <cp:lastModifiedBy>D'Cruze, Patricia</cp:lastModifiedBy>
  <dcterms:created xsi:type="dcterms:W3CDTF">2022-09-21T06:01:48Z</dcterms:created>
  <dcterms:modified xsi:type="dcterms:W3CDTF">2024-09-26T04:40:37Z</dcterms:modified>
</cp:coreProperties>
</file>