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K:\Publications\Annual Report on State Finances\ARSF 2022-23\04 Final\Web\Data\"/>
    </mc:Choice>
  </mc:AlternateContent>
  <xr:revisionPtr revIDLastSave="0" documentId="13_ncr:1_{BB785DDD-4F1F-4C86-A102-E2784BDBBCB9}" xr6:coauthVersionLast="47" xr6:coauthVersionMax="47" xr10:uidLastSave="{00000000-0000-0000-0000-000000000000}"/>
  <bookViews>
    <workbookView xWindow="28680" yWindow="-120" windowWidth="29040" windowHeight="16440" tabRatio="818" xr2:uid="{F7B1E291-D2C3-490E-A450-4782AEE47967}"/>
  </bookViews>
  <sheets>
    <sheet name="Table 1" sheetId="1" r:id="rId1"/>
    <sheet name="Table 2" sheetId="2" r:id="rId2"/>
    <sheet name="Table 3" sheetId="21" r:id="rId3"/>
    <sheet name="Table 4" sheetId="23" r:id="rId4"/>
    <sheet name="Figure 1" sheetId="15" r:id="rId5"/>
    <sheet name="Figure 2" sheetId="16" r:id="rId6"/>
    <sheet name="Table 5" sheetId="24" r:id="rId7"/>
    <sheet name="Table 6" sheetId="25" r:id="rId8"/>
    <sheet name="Figure 3" sheetId="7" r:id="rId9"/>
    <sheet name="Table 7" sheetId="26" r:id="rId10"/>
    <sheet name="Table 8 " sheetId="11" r:id="rId11"/>
    <sheet name="Table 9" sheetId="17" r:id="rId12"/>
    <sheet name="Table 10" sheetId="12" r:id="rId13"/>
    <sheet name="Figure 4" sheetId="18" r:id="rId14"/>
    <sheet name="Table 11" sheetId="19" r:id="rId15"/>
    <sheet name="Table 12" sheetId="13" r:id="rId16"/>
    <sheet name="Figure 5" sheetId="20" r:id="rId17"/>
  </sheets>
  <definedNames>
    <definedName name="A163384V">#REF!,#REF!</definedName>
    <definedName name="A163384V_Data">#REF!</definedName>
    <definedName name="A163384V_Latest">#REF!</definedName>
    <definedName name="A163401K">#REF!,#REF!</definedName>
    <definedName name="A163401K_Data">#REF!</definedName>
    <definedName name="A163401K_Latest">#REF!</definedName>
    <definedName name="A163418F">#REF!,#REF!</definedName>
    <definedName name="A163418F_Data">#REF!</definedName>
    <definedName name="A163418F_Latest">#REF!</definedName>
    <definedName name="A181734V">#REF!,#REF!</definedName>
    <definedName name="A181734V_Data">#REF!</definedName>
    <definedName name="A181734V_Latest">#REF!</definedName>
    <definedName name="A181736X">#REF!,#REF!</definedName>
    <definedName name="A181736X_Data">#REF!</definedName>
    <definedName name="A181736X_Latest">#REF!</definedName>
    <definedName name="A181739F">#REF!,#REF!</definedName>
    <definedName name="A181739F_Data">#REF!</definedName>
    <definedName name="A181739F_Latest">#REF!</definedName>
    <definedName name="A181745A">#REF!,#REF!</definedName>
    <definedName name="A181745A_Data">#REF!</definedName>
    <definedName name="A181745A_Latest">#REF!</definedName>
    <definedName name="A181746C">#REF!,#REF!</definedName>
    <definedName name="A181746C_Data">#REF!</definedName>
    <definedName name="A181746C_Latest">#REF!</definedName>
    <definedName name="A181751W">#REF!,#REF!</definedName>
    <definedName name="A181751W_Data">#REF!</definedName>
    <definedName name="A181751W_Latest">#REF!</definedName>
    <definedName name="A181753A">#REF!,#REF!</definedName>
    <definedName name="A181753A_Data">#REF!</definedName>
    <definedName name="A181753A_Latest">#REF!</definedName>
    <definedName name="A181756J">#REF!,#REF!</definedName>
    <definedName name="A181756J_Data">#REF!</definedName>
    <definedName name="A181756J_Latest">#REF!</definedName>
    <definedName name="A181762C">#REF!,#REF!</definedName>
    <definedName name="A181762C_Data">#REF!</definedName>
    <definedName name="A181762C_Latest">#REF!</definedName>
    <definedName name="A181763F">#REF!,#REF!</definedName>
    <definedName name="A181763F_Data">#REF!</definedName>
    <definedName name="A181763F_Latest">#REF!</definedName>
    <definedName name="A181768T">#REF!,#REF!</definedName>
    <definedName name="A181768T_Data">#REF!</definedName>
    <definedName name="A181768T_Latest">#REF!</definedName>
    <definedName name="A181770C">#REF!,#REF!</definedName>
    <definedName name="A181770C_Data">#REF!</definedName>
    <definedName name="A181770C_Latest">#REF!</definedName>
    <definedName name="A181773K">#REF!,#REF!</definedName>
    <definedName name="A181773K_Data">#REF!</definedName>
    <definedName name="A181773K_Latest">#REF!</definedName>
    <definedName name="A181779X">#REF!,#REF!</definedName>
    <definedName name="A181779X_Data">#REF!</definedName>
    <definedName name="A181779X_Latest">#REF!</definedName>
    <definedName name="A181780J">#REF!,#REF!</definedName>
    <definedName name="A181780J_Data">#REF!</definedName>
    <definedName name="A181780J_Latest">#REF!</definedName>
    <definedName name="A184029T">#REF!,#REF!</definedName>
    <definedName name="A184029T_Data">#REF!</definedName>
    <definedName name="A184029T_Latest">#REF!</definedName>
    <definedName name="A184031C">#REF!,#REF!</definedName>
    <definedName name="A184031C_Data">#REF!</definedName>
    <definedName name="A184031C_Latest">#REF!</definedName>
    <definedName name="A184034K">#REF!,#REF!</definedName>
    <definedName name="A184034K_Data">#REF!</definedName>
    <definedName name="A184034K_Latest">#REF!</definedName>
    <definedName name="A184040F">#REF!,#REF!</definedName>
    <definedName name="A184040F_Data">#REF!</definedName>
    <definedName name="A184040F_Latest">#REF!</definedName>
    <definedName name="A184041J">#REF!,#REF!</definedName>
    <definedName name="A184041J_Data">#REF!</definedName>
    <definedName name="A184041J_Latest">#REF!</definedName>
    <definedName name="A184046V">#REF!,#REF!</definedName>
    <definedName name="A184046V_Data">#REF!</definedName>
    <definedName name="A184046V_Latest">#REF!</definedName>
    <definedName name="A184048X">#REF!,#REF!</definedName>
    <definedName name="A184048X_Data">#REF!</definedName>
    <definedName name="A184048X_Latest">#REF!</definedName>
    <definedName name="A184051L">#REF!,#REF!</definedName>
    <definedName name="A184051L_Data">#REF!</definedName>
    <definedName name="A184051L_Latest">#REF!</definedName>
    <definedName name="A184057A">#REF!,#REF!</definedName>
    <definedName name="A184057A_Data">#REF!</definedName>
    <definedName name="A184057A_Latest">#REF!</definedName>
    <definedName name="A184058C">#REF!,#REF!</definedName>
    <definedName name="A184058C_Data">#REF!</definedName>
    <definedName name="A184058C_Latest">#REF!</definedName>
    <definedName name="A184063W">#REF!,#REF!</definedName>
    <definedName name="A184063W_Data">#REF!</definedName>
    <definedName name="A184063W_Latest">#REF!</definedName>
    <definedName name="A184065A">#REF!,#REF!</definedName>
    <definedName name="A184065A_Data">#REF!</definedName>
    <definedName name="A184065A_Latest">#REF!</definedName>
    <definedName name="A184068J">#REF!,#REF!</definedName>
    <definedName name="A184068J_Data">#REF!</definedName>
    <definedName name="A184068J_Latest">#REF!</definedName>
    <definedName name="A184074C">#REF!,#REF!</definedName>
    <definedName name="A184074C_Data">#REF!</definedName>
    <definedName name="A184074C_Latest">#REF!</definedName>
    <definedName name="A184075F">#REF!,#REF!</definedName>
    <definedName name="A184075F_Data">#REF!</definedName>
    <definedName name="A184075F_Latest">#REF!</definedName>
    <definedName name="A2159244F">#REF!,#REF!</definedName>
    <definedName name="A2159244F_Data">#REF!</definedName>
    <definedName name="A2159244F_Latest">#REF!</definedName>
    <definedName name="A2159253J">#REF!,#REF!</definedName>
    <definedName name="A2159253J_Data">#REF!</definedName>
    <definedName name="A2159253J_Latest">#REF!</definedName>
    <definedName name="A2159262K">#REF!,#REF!</definedName>
    <definedName name="A2159262K_Data">#REF!</definedName>
    <definedName name="A2159262K_Latest">#REF!</definedName>
    <definedName name="A2187320V">#REF!,#REF!</definedName>
    <definedName name="A2187320V_Data">#REF!</definedName>
    <definedName name="A2187320V_Latest">#REF!</definedName>
    <definedName name="A2187321W">#REF!,#REF!</definedName>
    <definedName name="A2187321W_Data">#REF!</definedName>
    <definedName name="A2187321W_Latest">#REF!</definedName>
    <definedName name="A2187322X">#REF!,#REF!</definedName>
    <definedName name="A2187322X_Data">#REF!</definedName>
    <definedName name="A2187322X_Latest">#REF!</definedName>
    <definedName name="A2187323A">#REF!,#REF!</definedName>
    <definedName name="A2187323A_Data">#REF!</definedName>
    <definedName name="A2187323A_Latest">#REF!</definedName>
    <definedName name="A2187324C">#REF!,#REF!</definedName>
    <definedName name="A2187324C_Data">#REF!</definedName>
    <definedName name="A2187324C_Latest">#REF!</definedName>
    <definedName name="A2187325F">#REF!,#REF!</definedName>
    <definedName name="A2187325F_Data">#REF!</definedName>
    <definedName name="A2187325F_Latest">#REF!</definedName>
    <definedName name="A367164K">#REF!,#REF!</definedName>
    <definedName name="A367164K_Data">#REF!</definedName>
    <definedName name="A367164K_Latest">#REF!</definedName>
    <definedName name="A367165L">#REF!,#REF!</definedName>
    <definedName name="A367165L_Data">#REF!</definedName>
    <definedName name="A367165L_Latest">#REF!</definedName>
    <definedName name="A367166R">#REF!,#REF!</definedName>
    <definedName name="A367166R_Data">#REF!</definedName>
    <definedName name="A367166R_Latest">#REF!</definedName>
    <definedName name="A367169W">#REF!,#REF!</definedName>
    <definedName name="A367169W_Data">#REF!</definedName>
    <definedName name="A367169W_Latest">#REF!</definedName>
    <definedName name="A367170F">#REF!,#REF!</definedName>
    <definedName name="A367170F_Data">#REF!</definedName>
    <definedName name="A367170F_Latest">#REF!</definedName>
    <definedName name="A367171J">#REF!,#REF!</definedName>
    <definedName name="A367171J_Data">#REF!</definedName>
    <definedName name="A367171J_Latest">#REF!</definedName>
    <definedName name="A367174R">#REF!,#REF!</definedName>
    <definedName name="A367174R_Data">#REF!</definedName>
    <definedName name="A367174R_Latest">#REF!</definedName>
    <definedName name="A367175T">#REF!,#REF!</definedName>
    <definedName name="A367175T_Data">#REF!</definedName>
    <definedName name="A367175T_Latest">#REF!</definedName>
    <definedName name="A367176V">#REF!,#REF!</definedName>
    <definedName name="A367176V_Data">#REF!</definedName>
    <definedName name="A367176V_Latest">#REF!</definedName>
    <definedName name="A367179A">#REF!,#REF!</definedName>
    <definedName name="A367179A_Data">#REF!</definedName>
    <definedName name="A367179A_Latest">#REF!</definedName>
    <definedName name="A367180K">#REF!,#REF!</definedName>
    <definedName name="A367180K_Data">#REF!</definedName>
    <definedName name="A367180K_Latest">#REF!</definedName>
    <definedName name="A367181L">#REF!,#REF!</definedName>
    <definedName name="A367181L_Data">#REF!</definedName>
    <definedName name="A367181L_Latest">#REF!</definedName>
    <definedName name="A367184V">#REF!,#REF!</definedName>
    <definedName name="A367184V_Data">#REF!</definedName>
    <definedName name="A367184V_Latest">#REF!</definedName>
    <definedName name="A367185W">#REF!,#REF!</definedName>
    <definedName name="A367185W_Data">#REF!</definedName>
    <definedName name="A367185W_Latest">#REF!</definedName>
    <definedName name="A367186X">#REF!,#REF!</definedName>
    <definedName name="A367186X_Data">#REF!</definedName>
    <definedName name="A367186X_Latest">#REF!</definedName>
    <definedName name="A367189F">#REF!,#REF!</definedName>
    <definedName name="A367189F_Data">#REF!</definedName>
    <definedName name="A367189F_Latest">#REF!</definedName>
    <definedName name="A367190R">#REF!,#REF!</definedName>
    <definedName name="A367190R_Data">#REF!</definedName>
    <definedName name="A367190R_Latest">#REF!</definedName>
    <definedName name="A367191T">#REF!,#REF!</definedName>
    <definedName name="A367191T_Data">#REF!</definedName>
    <definedName name="A367191T_Latest">#REF!</definedName>
    <definedName name="A367194X">#REF!,#REF!</definedName>
    <definedName name="A367194X_Data">#REF!</definedName>
    <definedName name="A367194X_Latest">#REF!</definedName>
    <definedName name="A367195A">#REF!,#REF!</definedName>
    <definedName name="A367195A_Data">#REF!</definedName>
    <definedName name="A367195A_Latest">#REF!</definedName>
    <definedName name="A367196C">#REF!,#REF!</definedName>
    <definedName name="A367196C_Data">#REF!</definedName>
    <definedName name="A367196C_Latest">#REF!</definedName>
    <definedName name="A367199K">#REF!,#REF!</definedName>
    <definedName name="A367199K_Data">#REF!</definedName>
    <definedName name="A367199K_Latest">#REF!</definedName>
    <definedName name="A367200J">#REF!,#REF!</definedName>
    <definedName name="A367200J_Data">#REF!</definedName>
    <definedName name="A367200J_Latest">#REF!</definedName>
    <definedName name="A367201K">#REF!,#REF!</definedName>
    <definedName name="A367201K_Data">#REF!</definedName>
    <definedName name="A367201K_Latest">#REF!</definedName>
    <definedName name="A367204T">#REF!,#REF!</definedName>
    <definedName name="A367204T_Data">#REF!</definedName>
    <definedName name="A367204T_Latest">#REF!</definedName>
    <definedName name="A367205V">#REF!,#REF!</definedName>
    <definedName name="A367205V_Data">#REF!</definedName>
    <definedName name="A367205V_Latest">#REF!</definedName>
    <definedName name="A367206W">#REF!,#REF!</definedName>
    <definedName name="A367206W_Data">#REF!</definedName>
    <definedName name="A367206W_Latest">#REF!</definedName>
    <definedName name="A367209C">#REF!,#REF!</definedName>
    <definedName name="A367209C_Data">#REF!</definedName>
    <definedName name="A367209C_Latest">#REF!</definedName>
    <definedName name="A367210L">#REF!,#REF!</definedName>
    <definedName name="A367210L_Data">#REF!</definedName>
    <definedName name="A367210L_Latest">#REF!</definedName>
    <definedName name="A367211R">#REF!,#REF!</definedName>
    <definedName name="A367211R_Data">#REF!</definedName>
    <definedName name="A367211R_Latest">#REF!</definedName>
    <definedName name="A367214W">#REF!,#REF!</definedName>
    <definedName name="A367214W_Data">#REF!</definedName>
    <definedName name="A367214W_Latest">#REF!</definedName>
    <definedName name="A367215X">#REF!,#REF!</definedName>
    <definedName name="A367215X_Data">#REF!</definedName>
    <definedName name="A367215X_Latest">#REF!</definedName>
    <definedName name="A367216A">#REF!,#REF!</definedName>
    <definedName name="A367216A_Data">#REF!</definedName>
    <definedName name="A367216A_Latest">#REF!</definedName>
    <definedName name="A367219J">#REF!,#REF!</definedName>
    <definedName name="A367219J_Data">#REF!</definedName>
    <definedName name="A367219J_Latest">#REF!</definedName>
    <definedName name="A367220T">#REF!,#REF!</definedName>
    <definedName name="A367220T_Data">#REF!</definedName>
    <definedName name="A367220T_Latest">#REF!</definedName>
    <definedName name="A367221V">#REF!,#REF!</definedName>
    <definedName name="A367221V_Data">#REF!</definedName>
    <definedName name="A367221V_Latest">#REF!</definedName>
    <definedName name="A367224A">#REF!,#REF!</definedName>
    <definedName name="A367224A_Data">#REF!</definedName>
    <definedName name="A367224A_Latest">#REF!</definedName>
    <definedName name="A367225C">#REF!,#REF!</definedName>
    <definedName name="A367225C_Data">#REF!</definedName>
    <definedName name="A367225C_Latest">#REF!</definedName>
    <definedName name="A367226F">#REF!,#REF!</definedName>
    <definedName name="A367226F_Data">#REF!</definedName>
    <definedName name="A367226F_Latest">#REF!</definedName>
    <definedName name="A367229L">#REF!,#REF!</definedName>
    <definedName name="A367229L_Data">#REF!</definedName>
    <definedName name="A367229L_Latest">#REF!</definedName>
    <definedName name="A367230W">#REF!,#REF!</definedName>
    <definedName name="A367230W_Data">#REF!</definedName>
    <definedName name="A367230W_Latest">#REF!</definedName>
    <definedName name="A367231X">#REF!,#REF!</definedName>
    <definedName name="A367231X_Data">#REF!</definedName>
    <definedName name="A367231X_Latest">#REF!</definedName>
    <definedName name="A367234F">#REF!,#REF!</definedName>
    <definedName name="A367234F_Data">#REF!</definedName>
    <definedName name="A367234F_Latest">#REF!</definedName>
    <definedName name="A367235J">#REF!,#REF!</definedName>
    <definedName name="A367235J_Data">#REF!</definedName>
    <definedName name="A367235J_Latest">#REF!</definedName>
    <definedName name="A367236K">#REF!,#REF!</definedName>
    <definedName name="A367236K_Data">#REF!</definedName>
    <definedName name="A367236K_Latest">#REF!</definedName>
    <definedName name="A367239T">#REF!,#REF!</definedName>
    <definedName name="A367239T_Data">#REF!</definedName>
    <definedName name="A367239T_Latest">#REF!</definedName>
    <definedName name="A367240A">#REF!,#REF!</definedName>
    <definedName name="A367240A_Data">#REF!</definedName>
    <definedName name="A367240A_Latest">#REF!</definedName>
    <definedName name="A367241C">#REF!,#REF!</definedName>
    <definedName name="A367241C_Data">#REF!</definedName>
    <definedName name="A367241C_Latest">#REF!</definedName>
    <definedName name="A367244K">#REF!,#REF!</definedName>
    <definedName name="A367244K_Data">#REF!</definedName>
    <definedName name="A367244K_Latest">#REF!</definedName>
    <definedName name="A367245L">#REF!,#REF!</definedName>
    <definedName name="A367245L_Data">#REF!</definedName>
    <definedName name="A367245L_Latest">#REF!</definedName>
    <definedName name="A367246R">#REF!,#REF!</definedName>
    <definedName name="A367246R_Data">#REF!</definedName>
    <definedName name="A367246R_Latest">#REF!</definedName>
    <definedName name="A367249W">#REF!,#REF!</definedName>
    <definedName name="A367249W_Data">#REF!</definedName>
    <definedName name="A367249W_Latest">#REF!</definedName>
    <definedName name="A367250F">#REF!,#REF!</definedName>
    <definedName name="A367250F_Data">#REF!</definedName>
    <definedName name="A367250F_Latest">#REF!</definedName>
    <definedName name="A367251J">#REF!,#REF!</definedName>
    <definedName name="A367251J_Data">#REF!</definedName>
    <definedName name="A367251J_Latest">#REF!</definedName>
    <definedName name="A367254R">#REF!,#REF!</definedName>
    <definedName name="A367254R_Data">#REF!</definedName>
    <definedName name="A367254R_Latest">#REF!</definedName>
    <definedName name="A367255T">#REF!,#REF!</definedName>
    <definedName name="A367255T_Data">#REF!</definedName>
    <definedName name="A367255T_Latest">#REF!</definedName>
    <definedName name="A367256V">#REF!,#REF!</definedName>
    <definedName name="A367256V_Data">#REF!</definedName>
    <definedName name="A367256V_Latest">#REF!</definedName>
    <definedName name="A367259A">#REF!,#REF!</definedName>
    <definedName name="A367259A_Data">#REF!</definedName>
    <definedName name="A367259A_Latest">#REF!</definedName>
    <definedName name="A367260K">#REF!,#REF!</definedName>
    <definedName name="A367260K_Data">#REF!</definedName>
    <definedName name="A367260K_Latest">#REF!</definedName>
    <definedName name="A367261L">#REF!,#REF!</definedName>
    <definedName name="A367261L_Data">#REF!</definedName>
    <definedName name="A367261L_Latest">#REF!</definedName>
    <definedName name="A367264V">#REF!,#REF!</definedName>
    <definedName name="A367264V_Data">#REF!</definedName>
    <definedName name="A367264V_Latest">#REF!</definedName>
    <definedName name="A367265W">#REF!,#REF!</definedName>
    <definedName name="A367265W_Data">#REF!</definedName>
    <definedName name="A367265W_Latest">#REF!</definedName>
    <definedName name="A367266X">#REF!,#REF!</definedName>
    <definedName name="A367266X_Data">#REF!</definedName>
    <definedName name="A367266X_Latest">#REF!</definedName>
    <definedName name="A367269F">#REF!,#REF!</definedName>
    <definedName name="A367269F_Data">#REF!</definedName>
    <definedName name="A367269F_Latest">#REF!</definedName>
    <definedName name="A367270R">#REF!,#REF!</definedName>
    <definedName name="A367270R_Data">#REF!</definedName>
    <definedName name="A367270R_Latest">#REF!</definedName>
    <definedName name="A367271T">#REF!,#REF!</definedName>
    <definedName name="A367271T_Data">#REF!</definedName>
    <definedName name="A367271T_Latest">#REF!</definedName>
    <definedName name="A367274X">#REF!,#REF!</definedName>
    <definedName name="A367274X_Data">#REF!</definedName>
    <definedName name="A367274X_Latest">#REF!</definedName>
    <definedName name="A367275A">#REF!,#REF!</definedName>
    <definedName name="A367275A_Data">#REF!</definedName>
    <definedName name="A367275A_Latest">#REF!</definedName>
    <definedName name="A367276C">#REF!,#REF!</definedName>
    <definedName name="A367276C_Data">#REF!</definedName>
    <definedName name="A367276C_Latest">#REF!</definedName>
    <definedName name="A367279K">#REF!,#REF!</definedName>
    <definedName name="A367279K_Data">#REF!</definedName>
    <definedName name="A367279K_Latest">#REF!</definedName>
    <definedName name="A367280V">#REF!,#REF!</definedName>
    <definedName name="A367280V_Data">#REF!</definedName>
    <definedName name="A367280V_Latest">#REF!</definedName>
    <definedName name="A367281W">#REF!,#REF!</definedName>
    <definedName name="A367281W_Data">#REF!</definedName>
    <definedName name="A367281W_Latest">#REF!</definedName>
    <definedName name="A367284C">#REF!,#REF!</definedName>
    <definedName name="A367284C_Data">#REF!</definedName>
    <definedName name="A367284C_Latest">#REF!</definedName>
    <definedName name="A367285F">#REF!,#REF!</definedName>
    <definedName name="A367285F_Data">#REF!</definedName>
    <definedName name="A367285F_Latest">#REF!</definedName>
    <definedName name="A367286J">#REF!,#REF!</definedName>
    <definedName name="A367286J_Data">#REF!</definedName>
    <definedName name="A367286J_Latest">#REF!</definedName>
    <definedName name="A367289R">#REF!,#REF!</definedName>
    <definedName name="A367289R_Data">#REF!</definedName>
    <definedName name="A367289R_Latest">#REF!</definedName>
    <definedName name="A367290X">#REF!,#REF!</definedName>
    <definedName name="A367290X_Data">#REF!</definedName>
    <definedName name="A367290X_Latest">#REF!</definedName>
    <definedName name="A367291A">#REF!,#REF!</definedName>
    <definedName name="A367291A_Data">#REF!</definedName>
    <definedName name="A367291A_Latest">#REF!</definedName>
    <definedName name="A367294J">#REF!,#REF!</definedName>
    <definedName name="A367294J_Data">#REF!</definedName>
    <definedName name="A367294J_Latest">#REF!</definedName>
    <definedName name="A367295K">#REF!,#REF!</definedName>
    <definedName name="A367295K_Data">#REF!</definedName>
    <definedName name="A367295K_Latest">#REF!</definedName>
    <definedName name="A367296L">#REF!,#REF!</definedName>
    <definedName name="A367296L_Data">#REF!</definedName>
    <definedName name="A367296L_Latest">#REF!</definedName>
    <definedName name="A367299V">#REF!,#REF!</definedName>
    <definedName name="A367299V_Data">#REF!</definedName>
    <definedName name="A367299V_Latest">#REF!</definedName>
    <definedName name="A367300T">#REF!,#REF!</definedName>
    <definedName name="A367300T_Data">#REF!</definedName>
    <definedName name="A367300T_Latest">#REF!</definedName>
    <definedName name="A367301V">#REF!,#REF!</definedName>
    <definedName name="A367301V_Data">#REF!</definedName>
    <definedName name="A367301V_Latest">#REF!</definedName>
    <definedName name="A367304A">#REF!,#REF!</definedName>
    <definedName name="A367304A_Data">#REF!</definedName>
    <definedName name="A367304A_Latest">#REF!</definedName>
    <definedName name="A367305C">#REF!,#REF!</definedName>
    <definedName name="A367305C_Data">#REF!</definedName>
    <definedName name="A367305C_Latest">#REF!</definedName>
    <definedName name="A367306F">#REF!,#REF!</definedName>
    <definedName name="A367306F_Data">#REF!</definedName>
    <definedName name="A367306F_Latest">#REF!</definedName>
    <definedName name="A367309L">#REF!,#REF!</definedName>
    <definedName name="A367309L_Data">#REF!</definedName>
    <definedName name="A367309L_Latest">#REF!</definedName>
    <definedName name="A367310W">#REF!,#REF!</definedName>
    <definedName name="A367310W_Data">#REF!</definedName>
    <definedName name="A367310W_Latest">#REF!</definedName>
    <definedName name="A367311X">#REF!,#REF!</definedName>
    <definedName name="A367311X_Data">#REF!</definedName>
    <definedName name="A367311X_Latest">#REF!</definedName>
    <definedName name="A367314F">#REF!,#REF!</definedName>
    <definedName name="A367314F_Data">#REF!</definedName>
    <definedName name="A367314F_Latest">#REF!</definedName>
    <definedName name="A367315J">#REF!,#REF!</definedName>
    <definedName name="A367315J_Data">#REF!</definedName>
    <definedName name="A367315J_Latest">#REF!</definedName>
    <definedName name="A367316K">#REF!,#REF!</definedName>
    <definedName name="A367316K_Data">#REF!</definedName>
    <definedName name="A367316K_Latest">#REF!</definedName>
    <definedName name="A367319T">#REF!,#REF!</definedName>
    <definedName name="A367319T_Data">#REF!</definedName>
    <definedName name="A367319T_Latest">#REF!</definedName>
    <definedName name="A367320A">#REF!,#REF!</definedName>
    <definedName name="A367320A_Data">#REF!</definedName>
    <definedName name="A367320A_Latest">#REF!</definedName>
    <definedName name="A367321C">#REF!,#REF!</definedName>
    <definedName name="A367321C_Data">#REF!</definedName>
    <definedName name="A367321C_Latest">#REF!</definedName>
    <definedName name="A367324K">#REF!,#REF!</definedName>
    <definedName name="A367324K_Data">#REF!</definedName>
    <definedName name="A367324K_Latest">#REF!</definedName>
    <definedName name="A367325L">#REF!,#REF!</definedName>
    <definedName name="A367325L_Data">#REF!</definedName>
    <definedName name="A367325L_Latest">#REF!</definedName>
    <definedName name="A367326R">#REF!,#REF!</definedName>
    <definedName name="A367326R_Data">#REF!</definedName>
    <definedName name="A367326R_Latest">#REF!</definedName>
    <definedName name="A367329W">#REF!,#REF!</definedName>
    <definedName name="A367329W_Data">#REF!</definedName>
    <definedName name="A367329W_Latest">#REF!</definedName>
    <definedName name="A367330F">#REF!,#REF!</definedName>
    <definedName name="A367330F_Data">#REF!</definedName>
    <definedName name="A367330F_Latest">#REF!</definedName>
    <definedName name="A367331J">#REF!,#REF!</definedName>
    <definedName name="A367331J_Data">#REF!</definedName>
    <definedName name="A367331J_Latest">#REF!</definedName>
    <definedName name="A367334R">#REF!,#REF!</definedName>
    <definedName name="A367334R_Data">#REF!</definedName>
    <definedName name="A367334R_Latest">#REF!</definedName>
    <definedName name="A367335T">#REF!,#REF!</definedName>
    <definedName name="A367335T_Data">#REF!</definedName>
    <definedName name="A367335T_Latest">#REF!</definedName>
    <definedName name="A367336V">#REF!,#REF!</definedName>
    <definedName name="A367336V_Data">#REF!</definedName>
    <definedName name="A367336V_Latest">#REF!</definedName>
    <definedName name="A367339A">#REF!,#REF!</definedName>
    <definedName name="A367339A_Data">#REF!</definedName>
    <definedName name="A367339A_Latest">#REF!</definedName>
    <definedName name="A367340K">#REF!,#REF!</definedName>
    <definedName name="A367340K_Data">#REF!</definedName>
    <definedName name="A367340K_Latest">#REF!</definedName>
    <definedName name="A367341L">#REF!,#REF!</definedName>
    <definedName name="A367341L_Data">#REF!</definedName>
    <definedName name="A367341L_Latest">#REF!</definedName>
    <definedName name="A418786L">#REF!,#REF!</definedName>
    <definedName name="A418789V">#REF!,#REF!</definedName>
    <definedName name="A418790C">#REF!,#REF!</definedName>
    <definedName name="A418839F">#REF!,#REF!</definedName>
    <definedName name="A418842V">#REF!,#REF!</definedName>
    <definedName name="A418843W">#REF!,#REF!</definedName>
    <definedName name="A421661T">#REF!,#REF!</definedName>
    <definedName name="A421667F">#REF!,#REF!</definedName>
    <definedName name="A421720F">#REF!,#REF!</definedName>
    <definedName name="A421726V">#REF!,#REF!</definedName>
    <definedName name="A422502A">#REF!,#REF!</definedName>
    <definedName name="A422508R">#REF!,#REF!</definedName>
    <definedName name="A422509T">#REF!,#REF!</definedName>
    <definedName name="A422566L">#REF!,#REF!</definedName>
    <definedName name="A422572J">#REF!,#REF!</definedName>
    <definedName name="A422574L">#REF!,#REF!</definedName>
    <definedName name="Acct">#REF!</definedName>
    <definedName name="additions">#REF!</definedName>
    <definedName name="adjtyp">#REF!</definedName>
    <definedName name="asset">#REF!</definedName>
    <definedName name="assets">#REF!</definedName>
    <definedName name="atm_comment">#REF!</definedName>
    <definedName name="BS">#REF!</definedName>
    <definedName name="bui">#REF!</definedName>
    <definedName name="CASH">#REF!</definedName>
    <definedName name="coa">#REF!</definedName>
    <definedName name="Comparatives">#REF!</definedName>
    <definedName name="controltotal">#REF!</definedName>
    <definedName name="Data">#REF!</definedName>
    <definedName name="DataSet">#REF!</definedName>
    <definedName name="Date_Range">#REF!,#REF!</definedName>
    <definedName name="Date_Range_Data">#REF!</definedName>
    <definedName name="deci">#REF!</definedName>
    <definedName name="DetailLastCalcTimeStamp">#REF!</definedName>
    <definedName name="Details">#REF!</definedName>
    <definedName name="disposals">#REF!</definedName>
    <definedName name="ER">#REF!</definedName>
    <definedName name="EssLatest">"P1"</definedName>
    <definedName name="failedCalcTime">#REF!</definedName>
    <definedName name="furn">#REF!</definedName>
    <definedName name="GCF418EM.XLS">#REF!</definedName>
    <definedName name="GFS_all">#REF!</definedName>
    <definedName name="Hawthorn">#REF!</definedName>
    <definedName name="INTANGIBLES">#REF!</definedName>
    <definedName name="land2">#REF!</definedName>
    <definedName name="LGA">#REF!</definedName>
    <definedName name="look">#REF!</definedName>
    <definedName name="Macro1">#REF!</definedName>
    <definedName name="Macro2">#REF!</definedName>
    <definedName name="Macro3">#REF!</definedName>
    <definedName name="Macro4">#REF!</definedName>
    <definedName name="Macro5">#REF!</definedName>
    <definedName name="Macro6">#REF!</definedName>
    <definedName name="Macro7">#REF!</definedName>
    <definedName name="med">#REF!</definedName>
    <definedName name="MidLastCalcTimeStamp">#REF!</definedName>
    <definedName name="Month">#REF!</definedName>
    <definedName name="Month1">#REF!</definedName>
    <definedName name="MonthAlias">#REF!</definedName>
    <definedName name="office">#REF!</definedName>
    <definedName name="OLE_LINK3" localSheetId="7">'Table 6'!$A$26</definedName>
    <definedName name="PANDL">#REF!</definedName>
    <definedName name="PathCentre">#REF!</definedName>
    <definedName name="Peel">#REF!</definedName>
    <definedName name="PeelSPA">#REF!</definedName>
    <definedName name="Periods">#REF!</definedName>
    <definedName name="PL">#REF!</definedName>
    <definedName name="_xlnm.Print_Area" localSheetId="3">'Table 4'!$A$2:$H$47</definedName>
    <definedName name="_xlnm.Print_Area" localSheetId="9">'Table 7'!$A$1:$F$43</definedName>
    <definedName name="_xlnm.Print_Area" localSheetId="11">'Table 9'!$A$4:$B$34</definedName>
    <definedName name="Print_Area_adm" localSheetId="3">#REF!</definedName>
    <definedName name="Print_Area_adm">#REF!</definedName>
    <definedName name="Print_Area_dep">#REF!</definedName>
    <definedName name="QEII">#REF!</definedName>
    <definedName name="qry_GetAgencyProfile">#REF!</definedName>
    <definedName name="Quad">#REF!</definedName>
    <definedName name="Rate_m2">#REF!</definedName>
    <definedName name="Recover">#REF!</definedName>
    <definedName name="Report">#REF!</definedName>
    <definedName name="Report2">#REF!</definedName>
    <definedName name="review">#REF!</definedName>
    <definedName name="round">#REF!</definedName>
    <definedName name="round2">#REF!</definedName>
    <definedName name="round3">#REF!</definedName>
    <definedName name="sales">#REF!</definedName>
    <definedName name="SCFlow">#REF!</definedName>
    <definedName name="SCOA">#REF!</definedName>
    <definedName name="SFPerfMet">#REF!</definedName>
    <definedName name="SFPerfRS">#REF!</definedName>
    <definedName name="SFPerfSCOA">#REF!</definedName>
    <definedName name="SFPos">#REF!</definedName>
    <definedName name="SFPosMet">#REF!</definedName>
    <definedName name="SFPosRS">#REF!</definedName>
    <definedName name="SFPosSCOA">#REF!</definedName>
    <definedName name="Sought">#REF!</definedName>
    <definedName name="Start_Year">#REF!</definedName>
    <definedName name="SummaryLastCalcTimeStamp">#REF!</definedName>
    <definedName name="SWHA">#REF!</definedName>
    <definedName name="TableName">"Dummy"</definedName>
    <definedName name="timcoa2">#REF!</definedName>
    <definedName name="variance">#REF!</definedName>
    <definedName name="W30T">#REF!</definedName>
    <definedName name="WAADA">#REF!</definedName>
    <definedName name="WACHS">#REF!</definedName>
    <definedName name="WOG">#REF!</definedName>
    <definedName name="yea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4" i="25" l="1"/>
</calcChain>
</file>

<file path=xl/sharedStrings.xml><?xml version="1.0" encoding="utf-8"?>
<sst xmlns="http://schemas.openxmlformats.org/spreadsheetml/2006/main" count="526" uniqueCount="355">
  <si>
    <t>Table 1</t>
  </si>
  <si>
    <t>KEY BUDGET AGGREGATES</t>
  </si>
  <si>
    <t>Western Australia</t>
  </si>
  <si>
    <t>2020-21</t>
  </si>
  <si>
    <t>2021-22</t>
  </si>
  <si>
    <t>Budget</t>
  </si>
  <si>
    <t>Estimated</t>
  </si>
  <si>
    <t xml:space="preserve">Actual </t>
  </si>
  <si>
    <t>Actual</t>
  </si>
  <si>
    <t>GENERAL GOVERNMENT SECTOR</t>
  </si>
  <si>
    <t>Net Operating Balance ($m)</t>
  </si>
  <si>
    <t>Revenue ($m)</t>
  </si>
  <si>
    <t xml:space="preserve">Revenue Growth (%) </t>
  </si>
  <si>
    <t>Expenses ($m)</t>
  </si>
  <si>
    <t>Expense Growth (%)</t>
  </si>
  <si>
    <t>Net Debt at 30 June ($m)</t>
  </si>
  <si>
    <t>TOTAL PUBLIC SECTOR</t>
  </si>
  <si>
    <t>Asset Investment Program ($m)</t>
  </si>
  <si>
    <t>Cash Surplus/Deficit ($m)</t>
  </si>
  <si>
    <t>Table 2</t>
  </si>
  <si>
    <t>KEY ECONOMIC PARAMETERS</t>
  </si>
  <si>
    <t>Estimated     Actual</t>
  </si>
  <si>
    <r>
      <t xml:space="preserve">Demand and Output (%) </t>
    </r>
    <r>
      <rPr>
        <b/>
        <vertAlign val="superscript"/>
        <sz val="9.1999999999999993"/>
        <color theme="1"/>
        <rFont val="Arial"/>
        <family val="2"/>
      </rPr>
      <t>(a)(b)</t>
    </r>
  </si>
  <si>
    <t>Household Consumption</t>
  </si>
  <si>
    <t>Dwelling Investment</t>
  </si>
  <si>
    <t>Business Investment</t>
  </si>
  <si>
    <t>Government Consumption</t>
  </si>
  <si>
    <t>Government Investment</t>
  </si>
  <si>
    <t>State Final Demand</t>
  </si>
  <si>
    <t>Merchandise Exports</t>
  </si>
  <si>
    <t>Merchandise Imports</t>
  </si>
  <si>
    <r>
      <t xml:space="preserve">Net Exports </t>
    </r>
    <r>
      <rPr>
        <vertAlign val="superscript"/>
        <sz val="9.1999999999999993"/>
        <color theme="1"/>
        <rFont val="Arial"/>
        <family val="2"/>
      </rPr>
      <t>(c)</t>
    </r>
  </si>
  <si>
    <r>
      <t xml:space="preserve">Gross State Product </t>
    </r>
    <r>
      <rPr>
        <vertAlign val="superscript"/>
        <sz val="9.1999999999999993"/>
        <color theme="1"/>
        <rFont val="Arial"/>
        <family val="2"/>
      </rPr>
      <t xml:space="preserve">(d) </t>
    </r>
  </si>
  <si>
    <t>Labour Market (%)</t>
  </si>
  <si>
    <r>
      <t xml:space="preserve">Population </t>
    </r>
    <r>
      <rPr>
        <vertAlign val="superscript"/>
        <sz val="9.1999999999999993"/>
        <color theme="1"/>
        <rFont val="Arial"/>
        <family val="2"/>
      </rPr>
      <t xml:space="preserve">(a)(e) </t>
    </r>
  </si>
  <si>
    <r>
      <t xml:space="preserve">Employment </t>
    </r>
    <r>
      <rPr>
        <vertAlign val="superscript"/>
        <sz val="9.1999999999999993"/>
        <color theme="1"/>
        <rFont val="Arial"/>
        <family val="2"/>
      </rPr>
      <t>(a)</t>
    </r>
  </si>
  <si>
    <r>
      <t xml:space="preserve">Unemployment Rate </t>
    </r>
    <r>
      <rPr>
        <vertAlign val="superscript"/>
        <sz val="9.1999999999999993"/>
        <color theme="1"/>
        <rFont val="Arial"/>
        <family val="2"/>
      </rPr>
      <t>(f)</t>
    </r>
  </si>
  <si>
    <r>
      <t>Participation Rate</t>
    </r>
    <r>
      <rPr>
        <vertAlign val="superscript"/>
        <sz val="9.1999999999999993"/>
        <color theme="1"/>
        <rFont val="Arial"/>
        <family val="2"/>
      </rPr>
      <t xml:space="preserve"> (f)</t>
    </r>
  </si>
  <si>
    <r>
      <t xml:space="preserve">Prices (%) </t>
    </r>
    <r>
      <rPr>
        <b/>
        <vertAlign val="superscript"/>
        <sz val="9.1999999999999993"/>
        <color theme="1"/>
        <rFont val="Arial"/>
        <family val="2"/>
      </rPr>
      <t>(a)</t>
    </r>
  </si>
  <si>
    <r>
      <t xml:space="preserve">Consumer Price Index </t>
    </r>
    <r>
      <rPr>
        <vertAlign val="superscript"/>
        <sz val="9.1999999999999993"/>
        <color theme="1"/>
        <rFont val="Arial"/>
        <family val="2"/>
      </rPr>
      <t>(g)</t>
    </r>
  </si>
  <si>
    <t>Wage Price Index</t>
  </si>
  <si>
    <r>
      <t xml:space="preserve">Other Key Parameters </t>
    </r>
    <r>
      <rPr>
        <b/>
        <vertAlign val="superscript"/>
        <sz val="9.1999999999999993"/>
        <color theme="1"/>
        <rFont val="Arial"/>
        <family val="2"/>
      </rPr>
      <t xml:space="preserve">(f) </t>
    </r>
  </si>
  <si>
    <t>Exchange Rate $US/$A (cents)</t>
  </si>
  <si>
    <t>Iron Ore Price ($US/t) (CFR)</t>
  </si>
  <si>
    <t>Crude Oil Price ($US/barrel)</t>
  </si>
  <si>
    <r>
      <t>Interest Rate Assumptions (%)</t>
    </r>
    <r>
      <rPr>
        <b/>
        <vertAlign val="superscript"/>
        <sz val="9.1999999999999993"/>
        <color theme="1"/>
        <rFont val="Arial"/>
        <family val="2"/>
      </rPr>
      <t xml:space="preserve"> </t>
    </r>
    <r>
      <rPr>
        <vertAlign val="superscript"/>
        <sz val="9.1999999999999993"/>
        <color theme="1"/>
        <rFont val="Arial"/>
        <family val="2"/>
      </rPr>
      <t>(f)</t>
    </r>
  </si>
  <si>
    <t>Public Bank Account Earnings</t>
  </si>
  <si>
    <t>Consolidated Account Borrowings</t>
  </si>
  <si>
    <t>Note: Statistical outcomes sourced from the Australian Bureau of Statistics are subject to periodic revision by that organisation.</t>
  </si>
  <si>
    <t>Table 3</t>
  </si>
  <si>
    <t>GENERAL GOVERNMENT</t>
  </si>
  <si>
    <t>Operating Statement</t>
  </si>
  <si>
    <t>Variation</t>
  </si>
  <si>
    <t>Actual (EA)</t>
  </si>
  <si>
    <t>on EA</t>
  </si>
  <si>
    <t>$m</t>
  </si>
  <si>
    <t>(1)</t>
  </si>
  <si>
    <t>(2)</t>
  </si>
  <si>
    <t>REVENUE</t>
  </si>
  <si>
    <t>Taxation</t>
  </si>
  <si>
    <t>Current grants and subsidies</t>
  </si>
  <si>
    <t>Capital grants</t>
  </si>
  <si>
    <t>Sales of goods and services</t>
  </si>
  <si>
    <t>Interest income</t>
  </si>
  <si>
    <t>Revenue from public corporations</t>
  </si>
  <si>
    <t>Dividends</t>
  </si>
  <si>
    <t>Tax equivalent income</t>
  </si>
  <si>
    <t>Royalty income</t>
  </si>
  <si>
    <t xml:space="preserve">Other </t>
  </si>
  <si>
    <t>Total</t>
  </si>
  <si>
    <t>EXPENSES</t>
  </si>
  <si>
    <t>Salaries</t>
  </si>
  <si>
    <t>Superannuation</t>
  </si>
  <si>
    <t>Concurrent costs</t>
  </si>
  <si>
    <t>Superannuation interest cost</t>
  </si>
  <si>
    <t>Other employee costs</t>
  </si>
  <si>
    <t>Depreciation and amortisation</t>
  </si>
  <si>
    <t>Services and contracts</t>
  </si>
  <si>
    <t>Other gross operating expenses</t>
  </si>
  <si>
    <t>Interest</t>
  </si>
  <si>
    <t>Interest on leases</t>
  </si>
  <si>
    <t>Other interest</t>
  </si>
  <si>
    <t>Current transfers</t>
  </si>
  <si>
    <t>Capital transfers</t>
  </si>
  <si>
    <t>NET OPERATING BALANCE</t>
  </si>
  <si>
    <t>Table 4</t>
  </si>
  <si>
    <t>Revenue</t>
  </si>
  <si>
    <t>Taxation, comprising:</t>
  </si>
  <si>
    <t>- Payroll tax</t>
  </si>
  <si>
    <t>- Total duty on transfers</t>
  </si>
  <si>
    <t>- Motor vehicle taxes</t>
  </si>
  <si>
    <t>- All other taxes</t>
  </si>
  <si>
    <t>Sub-Total</t>
  </si>
  <si>
    <t>Commonwealth grants, comprising:</t>
  </si>
  <si>
    <t>- Transport grants</t>
  </si>
  <si>
    <t>- All other grants</t>
  </si>
  <si>
    <t>Royalty income, comprising:</t>
  </si>
  <si>
    <t>- Iron ore royalties</t>
  </si>
  <si>
    <t>- All other royalty income</t>
  </si>
  <si>
    <t>All other revenue</t>
  </si>
  <si>
    <t>TOTAL REVENUE</t>
  </si>
  <si>
    <t>Expenses</t>
  </si>
  <si>
    <t>Education</t>
  </si>
  <si>
    <t>- Jobs, Tourism, Science and Innovation</t>
  </si>
  <si>
    <t>- Transport</t>
  </si>
  <si>
    <t>- Water and Environmental Regulation</t>
  </si>
  <si>
    <t>- Western Australia Police Force</t>
  </si>
  <si>
    <t>- Main Roads</t>
  </si>
  <si>
    <t>All other expenses</t>
  </si>
  <si>
    <t>TOTAL EXPENSES</t>
  </si>
  <si>
    <t>TOTAL VARIANCE</t>
  </si>
  <si>
    <t>Summary Financial Aggregates</t>
  </si>
  <si>
    <t>(3)</t>
  </si>
  <si>
    <t>OPERATING STATEMENT</t>
  </si>
  <si>
    <t>Net Operating Balance</t>
  </si>
  <si>
    <t>BALANCE SHEET</t>
  </si>
  <si>
    <t>Assets</t>
  </si>
  <si>
    <t>Liabilities</t>
  </si>
  <si>
    <t>Net Worth</t>
  </si>
  <si>
    <t>CASH FLOW STATEMENT</t>
  </si>
  <si>
    <t>Change in net cash held</t>
  </si>
  <si>
    <t>Cash surplus/-deficit</t>
  </si>
  <si>
    <t>Memorandum Item: Net Debt</t>
  </si>
  <si>
    <t xml:space="preserve">Variation on </t>
  </si>
  <si>
    <t>EA</t>
  </si>
  <si>
    <t>General government sector</t>
  </si>
  <si>
    <t>Public financial corporations sector</t>
  </si>
  <si>
    <t>less</t>
  </si>
  <si>
    <t>General government dividend revenue</t>
  </si>
  <si>
    <t>Public non-financial corporations dividend</t>
  </si>
  <si>
    <t>Agency depreciation costs on right of use assets</t>
  </si>
  <si>
    <t>Total public sector net operating balance</t>
  </si>
  <si>
    <t>%</t>
  </si>
  <si>
    <t>Public Transport Authority</t>
  </si>
  <si>
    <t>Other agencies</t>
  </si>
  <si>
    <t>DevelopmentWA</t>
  </si>
  <si>
    <t>Main Roads</t>
  </si>
  <si>
    <t>Water Corporation</t>
  </si>
  <si>
    <t>Health</t>
  </si>
  <si>
    <t>Electricity utilities</t>
  </si>
  <si>
    <t>Communities</t>
  </si>
  <si>
    <t>Note: Segments may not add due to rounding.</t>
  </si>
  <si>
    <t>General Government</t>
  </si>
  <si>
    <t>Commissioner of Main Roads</t>
  </si>
  <si>
    <t>WA Health</t>
  </si>
  <si>
    <t>WA Sports Centre Trust (Venues West)</t>
  </si>
  <si>
    <t>Finance</t>
  </si>
  <si>
    <t>Justice</t>
  </si>
  <si>
    <t>Fire and Emergency Services</t>
  </si>
  <si>
    <t xml:space="preserve">Provision for Asset Investment Program </t>
  </si>
  <si>
    <t>All Other</t>
  </si>
  <si>
    <t>Total General Government</t>
  </si>
  <si>
    <t>Public Corporations</t>
  </si>
  <si>
    <t>Communities (Housing Services)</t>
  </si>
  <si>
    <t>Synergy (Electricity Generation and Retail Corporation)</t>
  </si>
  <si>
    <t>Port Authorities</t>
  </si>
  <si>
    <t>Western Power</t>
  </si>
  <si>
    <t>Gold Corporation</t>
  </si>
  <si>
    <t>Horizon Power (Regional Power Corporation)</t>
  </si>
  <si>
    <t>Total Public Corporations</t>
  </si>
  <si>
    <t>Primary Industries and Regional Development</t>
  </si>
  <si>
    <t>Biodiversity, Conservation and Attractions</t>
  </si>
  <si>
    <t>WA Planning Commission</t>
  </si>
  <si>
    <t>Training and Workforce Development</t>
  </si>
  <si>
    <t>Fremantle Port Authority</t>
  </si>
  <si>
    <t>Horizon Power</t>
  </si>
  <si>
    <t>Housing Authority</t>
  </si>
  <si>
    <t>All other</t>
  </si>
  <si>
    <t>Total Public Sector Net Debt at 30 June</t>
  </si>
  <si>
    <t>Yes</t>
  </si>
  <si>
    <t>- Target Met</t>
  </si>
  <si>
    <t>- Total public sector net worth ($b)</t>
  </si>
  <si>
    <t xml:space="preserve">Maintain or increase net worth of the total public sector </t>
  </si>
  <si>
    <t>No</t>
  </si>
  <si>
    <t xml:space="preserve">  in line with budgeted expense limits</t>
  </si>
  <si>
    <t xml:space="preserve">- ensuring key service delivery agency recurrent spending outcomes are </t>
  </si>
  <si>
    <t>- delivering public sector wage outcomes in line with Government wages policy</t>
  </si>
  <si>
    <t>Maintain disciplined general government expense management through:</t>
  </si>
  <si>
    <t>- General government net operating balance ($m)</t>
  </si>
  <si>
    <t xml:space="preserve">     on average over the forward estimates period</t>
  </si>
  <si>
    <t xml:space="preserve">Maintain a net operating surplus for the general government sector </t>
  </si>
  <si>
    <t>Functional Transfers Since Approved Limit (c)</t>
  </si>
  <si>
    <t>Revised Limit</t>
  </si>
  <si>
    <t>Outcome for Target</t>
  </si>
  <si>
    <t>Variance from Revised Limit</t>
  </si>
  <si>
    <t>(3)=(2)/(1)</t>
  </si>
  <si>
    <t>Public Transport Authority of Western Australia</t>
  </si>
  <si>
    <t>Western Australia Police Force</t>
  </si>
  <si>
    <t>Mental Health Commission</t>
  </si>
  <si>
    <t>Transport</t>
  </si>
  <si>
    <t>Share (%)</t>
  </si>
  <si>
    <t>Royalty Income</t>
  </si>
  <si>
    <t>Sales of Goods and Services</t>
  </si>
  <si>
    <t>GST-related Grants</t>
  </si>
  <si>
    <t>Other Commonwealth Grants</t>
  </si>
  <si>
    <t>Training and TAFEs</t>
  </si>
  <si>
    <t>Health and Mental Health</t>
  </si>
  <si>
    <t>Electricity and Water Subsidies</t>
  </si>
  <si>
    <t>Roads, Rail and Transport</t>
  </si>
  <si>
    <t>Community Safety</t>
  </si>
  <si>
    <t>- General government</t>
  </si>
  <si>
    <t>- Public non-financial corporations</t>
  </si>
  <si>
    <t>- Public financial corporations</t>
  </si>
  <si>
    <t>WA Sports Centre Trust</t>
  </si>
  <si>
    <t>Underspend and Carryover Provision</t>
  </si>
  <si>
    <t>Total purchases of non-financial assets</t>
  </si>
  <si>
    <t>Total proceeds from sale of non-financial assets</t>
  </si>
  <si>
    <t>Cumulative impact on net debt at 30 June</t>
  </si>
  <si>
    <t>2013-14</t>
  </si>
  <si>
    <t>2014-15</t>
  </si>
  <si>
    <t>2015-16</t>
  </si>
  <si>
    <t>2016-17</t>
  </si>
  <si>
    <t>2017-18</t>
  </si>
  <si>
    <t>2018-19</t>
  </si>
  <si>
    <t>2019-20</t>
  </si>
  <si>
    <t xml:space="preserve">Agreement </t>
  </si>
  <si>
    <t>Employees</t>
  </si>
  <si>
    <t>Expiry Date</t>
  </si>
  <si>
    <t>Agreed in-principle</t>
  </si>
  <si>
    <t>(b)</t>
  </si>
  <si>
    <t>(c)</t>
  </si>
  <si>
    <t>Under Negotiation</t>
  </si>
  <si>
    <t>Disability Services Social Trainers</t>
  </si>
  <si>
    <t>TPS Net Worth</t>
  </si>
  <si>
    <t>TOTAL PUBLIC SECTOR NET DEBT</t>
  </si>
  <si>
    <t>Table 5</t>
  </si>
  <si>
    <t>Table 6</t>
  </si>
  <si>
    <t>TOTAL PUBLIC SECTOR OPERATING BALANCE</t>
  </si>
  <si>
    <t>By Sector</t>
  </si>
  <si>
    <t>Table 8</t>
  </si>
  <si>
    <t>Table 7</t>
  </si>
  <si>
    <t xml:space="preserve">INFRASTRUCTURE INVESTMENT </t>
  </si>
  <si>
    <t>Total Public Sector</t>
  </si>
  <si>
    <t>SUMMARY OF TOTAL PUBLIC SECTOR NET DEBT VARIATIONS</t>
  </si>
  <si>
    <t>Table 10</t>
  </si>
  <si>
    <t>Table 11</t>
  </si>
  <si>
    <t>General Government Sector</t>
  </si>
  <si>
    <t>Table 12</t>
  </si>
  <si>
    <t>TOTAL PUBLIC SECTOR NET WORTH</t>
  </si>
  <si>
    <t>At 30 June</t>
  </si>
  <si>
    <t>Figure 5</t>
  </si>
  <si>
    <t>Figure 4</t>
  </si>
  <si>
    <t>Figure 3</t>
  </si>
  <si>
    <t>Figure 2</t>
  </si>
  <si>
    <t>Figure 1</t>
  </si>
  <si>
    <r>
      <t xml:space="preserve">INDUSTRIAL AGREEMENTS </t>
    </r>
    <r>
      <rPr>
        <b/>
        <vertAlign val="superscript"/>
        <sz val="12"/>
        <rFont val="Arial"/>
        <family val="2"/>
      </rPr>
      <t>(a)</t>
    </r>
  </si>
  <si>
    <r>
      <t>AGENCY RECURRENT SPENDING OUTCOMES</t>
    </r>
    <r>
      <rPr>
        <b/>
        <vertAlign val="superscript"/>
        <sz val="12"/>
        <color theme="1"/>
        <rFont val="Arial"/>
        <family val="2"/>
      </rPr>
      <t xml:space="preserve"> (a)</t>
    </r>
  </si>
  <si>
    <t>GENERAL GOVERNMENT REVENUE</t>
  </si>
  <si>
    <t>GENERAL GOVERNMENT EXPENSES</t>
  </si>
  <si>
    <t xml:space="preserve">At 30 June </t>
  </si>
  <si>
    <t>- North West Shelf/condensate compensation</t>
  </si>
  <si>
    <t>2022-23</t>
  </si>
  <si>
    <t>Note: Columns/rows may not add due to rounding</t>
  </si>
  <si>
    <t>Perth Median House Price</t>
  </si>
  <si>
    <r>
      <t xml:space="preserve">Iron Ore Volumes (million dry tonnes) </t>
    </r>
    <r>
      <rPr>
        <vertAlign val="superscript"/>
        <sz val="9"/>
        <color theme="1"/>
        <rFont val="Arial"/>
        <family val="2"/>
      </rPr>
      <t>(h)</t>
    </r>
  </si>
  <si>
    <t>(d)    Forecasts for ownership transfer costs, international trade in services and the balancing item are not separately reported.</t>
  </si>
  <si>
    <t>(e)   Actual population figure for 2022-23 is not available until 14 December 2023.</t>
  </si>
  <si>
    <t>(c)    Net exports include international trade in both goods and services.</t>
  </si>
  <si>
    <t>(a)    Annual growth.</t>
  </si>
  <si>
    <t>(f)    Data expressed as annual average during the financial year.</t>
  </si>
  <si>
    <t>(h)    2022-23 actual is based on preliminary data and is subject to revision.</t>
  </si>
  <si>
    <t>Note: Columns/rows may not add due to rounding.</t>
  </si>
  <si>
    <t>NET OPERATING BALANCE - ESTIMATED ACTUAL (2023-24 BUDGET)</t>
  </si>
  <si>
    <t>- Social Housing Accelerator Payment</t>
  </si>
  <si>
    <t>- GST grants</t>
  </si>
  <si>
    <t>- Lithium royalties</t>
  </si>
  <si>
    <t>Gaming and Wagering Commission</t>
  </si>
  <si>
    <t xml:space="preserve">Offset by: </t>
  </si>
  <si>
    <t>- Water Corporation operating subsidies</t>
  </si>
  <si>
    <t>- Building Bonus, Homebuilder, tax refunds and other grants administered by Finance</t>
  </si>
  <si>
    <t>NET OPERATING BALANCE - 2022-23 ANNUAL REPORT ON STATE FINANCES</t>
  </si>
  <si>
    <t>Note: Column may not add due to rounding.</t>
  </si>
  <si>
    <t>Note: Columns may not add due to rounding.</t>
  </si>
  <si>
    <t>(d)</t>
  </si>
  <si>
    <t>2022-23 ASSET INVESTMENT PROGRAM</t>
  </si>
  <si>
    <t>2022-23 Asset Investment Program</t>
  </si>
  <si>
    <t>All Other General Government Agencies</t>
  </si>
  <si>
    <t>Racing and Wagering WA</t>
  </si>
  <si>
    <t>Provision for Decarbonisation of the</t>
  </si>
  <si>
    <t xml:space="preserve"> South West Interconnected System</t>
  </si>
  <si>
    <t>All Other Public Corporations</t>
  </si>
  <si>
    <t>Internal Purchases Between Sectors</t>
  </si>
  <si>
    <t>Leases and Service Concession Liabilities</t>
  </si>
  <si>
    <t>Other Borrowings:</t>
  </si>
  <si>
    <t>Consolidated Account</t>
  </si>
  <si>
    <r>
      <t>Western Australian Treasury Corporation</t>
    </r>
    <r>
      <rPr>
        <vertAlign val="superscript"/>
        <sz val="8"/>
        <color theme="1"/>
        <rFont val="Arial"/>
        <family val="2"/>
      </rPr>
      <t xml:space="preserve"> (a)</t>
    </r>
  </si>
  <si>
    <t>All Other Agency Borrowings</t>
  </si>
  <si>
    <t>Deposits Held and Advances</t>
  </si>
  <si>
    <r>
      <rPr>
        <i/>
        <sz val="8"/>
        <color theme="1"/>
        <rFont val="Arial"/>
        <family val="2"/>
      </rPr>
      <t xml:space="preserve">less: </t>
    </r>
    <r>
      <rPr>
        <sz val="8"/>
        <color theme="1"/>
        <rFont val="Arial"/>
        <family val="2"/>
      </rPr>
      <t>Liquid Financial Assets</t>
    </r>
  </si>
  <si>
    <t>Change in Net Debt</t>
  </si>
  <si>
    <t>(a) The $3.2 billion for Communities in this chart represents the general government portion of the Department’s recurrent spending (with some expenditure from the former Housing Authority remaining within the public non-financial corporations sector for the purpose of whole-of-government reporting).</t>
  </si>
  <si>
    <t>SINCE 2023-24 BUDGET</t>
  </si>
  <si>
    <t>2023-24 Budget - Total Public Sector Net Debt</t>
  </si>
  <si>
    <t>Synergy</t>
  </si>
  <si>
    <t>Provision for Decarbonisation of the South West Interconnected System</t>
  </si>
  <si>
    <t>Pilbara Ports Authority</t>
  </si>
  <si>
    <t>2022-23 Annual Report on State Finances - Total Public Sector Net Debt</t>
  </si>
  <si>
    <t>2022-23 Budget</t>
  </si>
  <si>
    <t>2023-24 Budget Estimated Actual</t>
  </si>
  <si>
    <t>2022-23 FINANCIAL TARGETS</t>
  </si>
  <si>
    <t>Status in 2022-23</t>
  </si>
  <si>
    <t>Arts and Culture Trust Venues Management</t>
  </si>
  <si>
    <t>31 Dec 2021</t>
  </si>
  <si>
    <t>Main Roads (CSA)</t>
  </si>
  <si>
    <t>31 Jan 2022</t>
  </si>
  <si>
    <t>Prison Officers</t>
  </si>
  <si>
    <t>10 Jun 2022</t>
  </si>
  <si>
    <t>12 Jun 2022</t>
  </si>
  <si>
    <t>AWU Miscellaneous Public Sector Employees</t>
  </si>
  <si>
    <t>30 Jun 2022</t>
  </si>
  <si>
    <t>Western Australia Police</t>
  </si>
  <si>
    <t>Registered Nurses</t>
  </si>
  <si>
    <t>11 Oct 2022</t>
  </si>
  <si>
    <t>PTA Salaried Officers</t>
  </si>
  <si>
    <t>26 Oct 2022</t>
  </si>
  <si>
    <t>Western Australia Police Force Auxiliary Officers</t>
  </si>
  <si>
    <t>1 Nov 2022</t>
  </si>
  <si>
    <t>PTA Railcar Drivers</t>
  </si>
  <si>
    <t>16 Mar 2023</t>
  </si>
  <si>
    <t>Firefighters</t>
  </si>
  <si>
    <t>8 Jun 2023</t>
  </si>
  <si>
    <t xml:space="preserve">(a) For materiality purposes, this table includes large key agreements only and not smaller agreements that cover less than 300 employees. </t>
  </si>
  <si>
    <t>(b) Subsequently registered in 2023-24.</t>
  </si>
  <si>
    <t>(c) Subsequently agreed in-principle in 2023-24.</t>
  </si>
  <si>
    <t>2023-24 Budget-time Resource Agreement (b)</t>
  </si>
  <si>
    <t>Jobs, Tourism, Science and Innovation</t>
  </si>
  <si>
    <r>
      <t>(a)</t>
    </r>
    <r>
      <rPr>
        <sz val="8"/>
        <color theme="1"/>
        <rFont val="Arial"/>
        <family val="2"/>
      </rPr>
      <t xml:space="preserve">   The target is met when agencies’ recurrent spending outcomes are no more than 2% higher than the amount approved for Resource Agreements for the year. </t>
    </r>
  </si>
  <si>
    <r>
      <t>(b)</t>
    </r>
    <r>
      <rPr>
        <sz val="8"/>
        <color theme="1"/>
        <rFont val="Arial"/>
        <family val="2"/>
      </rPr>
      <t>   Approved 2022-23 Total Cost of Services reflected in the 2023-24 Budget.</t>
    </r>
  </si>
  <si>
    <r>
      <t>(c)</t>
    </r>
    <r>
      <rPr>
        <sz val="8"/>
        <color theme="1"/>
        <rFont val="Arial"/>
        <family val="2"/>
      </rPr>
      <t>   Detailed in Appendix 7: Public Ledger.</t>
    </r>
  </si>
  <si>
    <t>2022-23 Actual</t>
  </si>
  <si>
    <t>Table 9</t>
  </si>
  <si>
    <r>
      <t>(a)</t>
    </r>
    <r>
      <rPr>
        <sz val="8"/>
        <color theme="1"/>
        <rFont val="Times New Roman"/>
        <family val="1"/>
      </rPr>
      <t xml:space="preserve">     </t>
    </r>
    <r>
      <rPr>
        <sz val="8"/>
        <color theme="1"/>
        <rFont val="Arial"/>
        <family val="2"/>
      </rPr>
      <t>Actual net operating balance in 2022-23 includes non-cash expenses related to the establishment of an additional provision for onerous contracts for Synergy.</t>
    </r>
  </si>
  <si>
    <r>
      <t>(b)</t>
    </r>
    <r>
      <rPr>
        <sz val="8"/>
        <color theme="1"/>
        <rFont val="Times New Roman"/>
        <family val="1"/>
      </rPr>
      <t xml:space="preserve">     </t>
    </r>
    <r>
      <rPr>
        <sz val="8"/>
        <color theme="1"/>
        <rFont val="Arial"/>
        <family val="2"/>
      </rPr>
      <t>Dividends received from Keystart (a PFC) by the Housing Authority (a PNFC).</t>
    </r>
  </si>
  <si>
    <r>
      <t>(c)</t>
    </r>
    <r>
      <rPr>
        <sz val="8"/>
        <color theme="1"/>
        <rFont val="Times New Roman"/>
        <family val="1"/>
      </rPr>
      <t xml:space="preserve">     </t>
    </r>
    <r>
      <rPr>
        <sz val="8"/>
        <color theme="1"/>
        <rFont val="Arial"/>
        <family val="2"/>
      </rPr>
      <t>Depreciation costs incurred by agencies for right of use assets leased from other agencies within the same sub sector of government are eliminated directly on consolidation. Equivalent costs between internal sectors of government contribute to expenses (and the operating balance) in the sector in which the lessee is classified, but is not matched by a ‘depreciation revenue’ by the sector in which the lessor is classified. This gives rise to an adjustment against equity for this unmatched internal cost when consolidating the total public sector.</t>
    </r>
  </si>
  <si>
    <r>
      <t>(d)</t>
    </r>
    <r>
      <rPr>
        <sz val="8"/>
        <color theme="1"/>
        <rFont val="Times New Roman"/>
        <family val="1"/>
      </rPr>
      <t xml:space="preserve">     </t>
    </r>
    <r>
      <rPr>
        <sz val="8"/>
        <color theme="1"/>
        <rFont val="Arial"/>
        <family val="2"/>
      </rPr>
      <t>Amounts less than $500,000.</t>
    </r>
  </si>
  <si>
    <t>(4)=(3)-(2)</t>
  </si>
  <si>
    <t>- Small Business Hardship Grants</t>
  </si>
  <si>
    <t>Underspending</t>
  </si>
  <si>
    <t xml:space="preserve">Underspending </t>
  </si>
  <si>
    <t>(a) WATC borrowings less client lending. Also includes forward lending creditors (financial instrument transactions undertaken prior to 30 June 2023 and due for settlement after 30 June 2023).</t>
  </si>
  <si>
    <t>(a)  Includes changes in lease liabilities and other movements in net debt attributable to issues such as revaluations of investment assets and debt liabilities, net acquisitions of financial assets for liquidity purposes, etc. These transactions have no associated operating or infrastructure cash flows reflected in other items in this table. Lease movements are matched by changes in (non-debt) related right of use assets and have no associated operating or infrastructure cash flows reflected in other items in this table.</t>
  </si>
  <si>
    <t>- Internal transactions</t>
  </si>
  <si>
    <r>
      <t>Public non-financial corporations sector</t>
    </r>
    <r>
      <rPr>
        <vertAlign val="superscript"/>
        <sz val="8"/>
        <color theme="1"/>
        <rFont val="Arial"/>
        <family val="2"/>
      </rPr>
      <t xml:space="preserve"> (a)</t>
    </r>
  </si>
  <si>
    <r>
      <t>revenue</t>
    </r>
    <r>
      <rPr>
        <vertAlign val="superscript"/>
        <sz val="8"/>
        <color theme="1"/>
        <rFont val="Arial"/>
        <family val="2"/>
      </rPr>
      <t xml:space="preserve"> (b)</t>
    </r>
  </si>
  <si>
    <r>
      <t xml:space="preserve">leased from other government sectors </t>
    </r>
    <r>
      <rPr>
        <vertAlign val="superscript"/>
        <sz val="8"/>
        <color theme="1"/>
        <rFont val="Arial"/>
        <family val="2"/>
      </rPr>
      <t>(c)</t>
    </r>
  </si>
  <si>
    <r>
      <t xml:space="preserve">Less </t>
    </r>
    <r>
      <rPr>
        <sz val="8"/>
        <color theme="1"/>
        <rFont val="Arial"/>
        <family val="2"/>
      </rPr>
      <t>proceeds from sale of non-financial assets</t>
    </r>
  </si>
  <si>
    <r>
      <rPr>
        <i/>
        <sz val="8"/>
        <color theme="1"/>
        <rFont val="Arial"/>
        <family val="2"/>
      </rPr>
      <t>Plus</t>
    </r>
    <r>
      <rPr>
        <sz val="8"/>
        <color theme="1"/>
        <rFont val="Arial"/>
        <family val="2"/>
      </rPr>
      <t xml:space="preserve"> all other financing transactions </t>
    </r>
    <r>
      <rPr>
        <vertAlign val="superscript"/>
        <sz val="8"/>
        <color theme="1"/>
        <rFont val="Arial"/>
        <family val="2"/>
      </rPr>
      <t>(a)</t>
    </r>
  </si>
  <si>
    <r>
      <t>Plus</t>
    </r>
    <r>
      <rPr>
        <sz val="8"/>
        <color theme="1"/>
        <rFont val="Arial"/>
        <family val="2"/>
      </rPr>
      <t xml:space="preserve"> purchases of non-financial assets</t>
    </r>
  </si>
  <si>
    <r>
      <t>Less</t>
    </r>
    <r>
      <rPr>
        <sz val="8"/>
        <color theme="1"/>
        <rFont val="Arial"/>
        <family val="2"/>
      </rPr>
      <t xml:space="preserve"> change in net cash flows from operating activities and dividends paid</t>
    </r>
  </si>
  <si>
    <t xml:space="preserve">    All other</t>
  </si>
  <si>
    <t xml:space="preserve">Budget </t>
  </si>
  <si>
    <t>(b)    Based on State Final Demand and Balance of Payments data published for the June quarter 2023. Actual data for 2022-23 for Gross State Product is not available until 21 November 2023.</t>
  </si>
  <si>
    <t>2022-23 Estimated Actual</t>
  </si>
  <si>
    <t>(g)   The CPI growth rates from 2021-22 onwards are based on the total index excluding the electricity sub index as a result of the successive Household Electricity Credits provided across the State. Figures for 2022-23 are expressed in year ended terms.</t>
  </si>
  <si>
    <t>SUMMARY OF 2022-23 GENERAL GOVERNMENT REVENUE AND EXPENSE 
VARIATIONS SINCE THE 2023-24 BUDGET ESTIMATED ACTUAL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</si>
</sst>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 #,##0.00_-;_-* &quot;-&quot;??_-;_-@_-"/>
    <numFmt numFmtId="164" formatCode="#,##0\ \ \ ;\-#,##0\ \ \ ;\-\ \ \ "/>
    <numFmt numFmtId="165" formatCode="#,##0.0\ \ \ ;\-#,##0.0\ \ \ ;\-\ \ \ "/>
    <numFmt numFmtId="166" formatCode="0.0"/>
    <numFmt numFmtId="167" formatCode="#,##0.0"/>
    <numFmt numFmtId="168" formatCode="#,##0;\-#,##0;\-"/>
    <numFmt numFmtId="169" formatCode="_-* #,##0_-;\-* #,##0_-;_-* &quot;-&quot;??_-;_-@_-"/>
    <numFmt numFmtId="170" formatCode="0.0%"/>
    <numFmt numFmtId="171" formatCode="#,##0.0;\-#,##0.0;\-"/>
    <numFmt numFmtId="172" formatCode="#,##0.000"/>
    <numFmt numFmtId="173" formatCode="#,##0.0;\-#,##0.0;&quot;-&quot;"/>
    <numFmt numFmtId="174" formatCode="[$-10409]#,##0;\(#,##0\);\-"/>
    <numFmt numFmtId="175" formatCode="#,##0\ \ \ ;\-#,###\ \ \ ;\-\ \ \ "/>
  </numFmts>
  <fonts count="46" x14ac:knownFonts="1">
    <font>
      <sz val="10"/>
      <color theme="1"/>
      <name val="Arial"/>
      <family val="2"/>
    </font>
    <font>
      <sz val="11"/>
      <color theme="1"/>
      <name val="Calibri"/>
      <family val="2"/>
      <scheme val="minor"/>
    </font>
    <font>
      <sz val="11"/>
      <color theme="1"/>
      <name val="Calibri"/>
      <family val="2"/>
      <scheme val="minor"/>
    </font>
    <font>
      <sz val="10"/>
      <color theme="1"/>
      <name val="Arial"/>
      <family val="2"/>
    </font>
    <font>
      <b/>
      <sz val="10"/>
      <name val="Arial"/>
      <family val="2"/>
    </font>
    <font>
      <b/>
      <sz val="12"/>
      <name val="Arial"/>
      <family val="2"/>
    </font>
    <font>
      <sz val="12"/>
      <name val="Arial"/>
      <family val="2"/>
    </font>
    <font>
      <sz val="8"/>
      <color theme="1"/>
      <name val="Arial"/>
      <family val="2"/>
    </font>
    <font>
      <sz val="8"/>
      <name val="Arial"/>
      <family val="2"/>
    </font>
    <font>
      <sz val="9"/>
      <color theme="1"/>
      <name val="Arial"/>
      <family val="2"/>
    </font>
    <font>
      <b/>
      <sz val="8"/>
      <color theme="1"/>
      <name val="Arial"/>
      <family val="2"/>
    </font>
    <font>
      <b/>
      <vertAlign val="superscript"/>
      <sz val="9.1999999999999993"/>
      <color theme="1"/>
      <name val="Arial"/>
      <family val="2"/>
    </font>
    <font>
      <vertAlign val="superscript"/>
      <sz val="9.1999999999999993"/>
      <color theme="1"/>
      <name val="Arial"/>
      <family val="2"/>
    </font>
    <font>
      <sz val="8"/>
      <color rgb="FFFF0000"/>
      <name val="Arial"/>
      <family val="2"/>
    </font>
    <font>
      <vertAlign val="superscript"/>
      <sz val="8"/>
      <color theme="1"/>
      <name val="Arial"/>
      <family val="2"/>
    </font>
    <font>
      <vertAlign val="superscript"/>
      <sz val="9"/>
      <color theme="1"/>
      <name val="Arial"/>
      <family val="2"/>
    </font>
    <font>
      <i/>
      <sz val="8"/>
      <name val="Arial"/>
      <family val="2"/>
    </font>
    <font>
      <b/>
      <sz val="8"/>
      <name val="Arial"/>
      <family val="2"/>
    </font>
    <font>
      <b/>
      <i/>
      <sz val="8"/>
      <name val="Arial"/>
      <family val="2"/>
    </font>
    <font>
      <vertAlign val="superscript"/>
      <sz val="9"/>
      <name val="Arial"/>
      <family val="2"/>
    </font>
    <font>
      <sz val="11"/>
      <color theme="1"/>
      <name val="Arial"/>
      <family val="2"/>
    </font>
    <font>
      <sz val="5"/>
      <color rgb="FFFF0000"/>
      <name val="Arial"/>
      <family val="2"/>
    </font>
    <font>
      <sz val="11"/>
      <color theme="1"/>
      <name val="Calibri"/>
      <family val="2"/>
      <scheme val="minor"/>
    </font>
    <font>
      <sz val="10"/>
      <name val="Arial"/>
      <family val="2"/>
    </font>
    <font>
      <sz val="10"/>
      <color theme="1"/>
      <name val="Calibri"/>
      <family val="2"/>
      <scheme val="minor"/>
    </font>
    <font>
      <b/>
      <sz val="10"/>
      <color theme="1"/>
      <name val="Calibri"/>
      <family val="2"/>
      <scheme val="minor"/>
    </font>
    <font>
      <sz val="10"/>
      <name val="Book Antiqua"/>
      <family val="1"/>
    </font>
    <font>
      <sz val="11"/>
      <color rgb="FFFF0000"/>
      <name val="Arial"/>
      <family val="2"/>
    </font>
    <font>
      <b/>
      <sz val="11"/>
      <color theme="1"/>
      <name val="Arial"/>
      <family val="2"/>
    </font>
    <font>
      <sz val="10"/>
      <color rgb="FF000000"/>
      <name val="Arial"/>
      <family val="2"/>
    </font>
    <font>
      <sz val="10"/>
      <name val="Calibri"/>
      <family val="2"/>
    </font>
    <font>
      <sz val="8"/>
      <color theme="1"/>
      <name val="Times New Roman"/>
      <family val="1"/>
    </font>
    <font>
      <i/>
      <sz val="8"/>
      <color theme="1"/>
      <name val="Arial"/>
      <family val="2"/>
    </font>
    <font>
      <b/>
      <sz val="12"/>
      <color theme="1"/>
      <name val="Arial"/>
      <family val="2"/>
    </font>
    <font>
      <b/>
      <vertAlign val="superscript"/>
      <sz val="12"/>
      <color theme="1"/>
      <name val="Arial"/>
      <family val="2"/>
    </font>
    <font>
      <b/>
      <vertAlign val="superscript"/>
      <sz val="12"/>
      <name val="Arial"/>
      <family val="2"/>
    </font>
    <font>
      <sz val="8"/>
      <color theme="1" tint="4.9989318521683403E-2"/>
      <name val="Arial"/>
      <family val="2"/>
    </font>
    <font>
      <sz val="4"/>
      <name val="Arial"/>
      <family val="2"/>
    </font>
    <font>
      <i/>
      <sz val="4"/>
      <name val="Arial"/>
      <family val="2"/>
    </font>
    <font>
      <sz val="9"/>
      <color rgb="FFFF0000"/>
      <name val="Arial"/>
      <family val="2"/>
    </font>
    <font>
      <u/>
      <sz val="11"/>
      <color theme="10"/>
      <name val="Calibri"/>
      <family val="2"/>
      <scheme val="minor"/>
    </font>
    <font>
      <sz val="7"/>
      <color theme="1"/>
      <name val="Arial"/>
      <family val="2"/>
    </font>
    <font>
      <vertAlign val="superscript"/>
      <sz val="8"/>
      <name val="Arial"/>
      <family val="2"/>
    </font>
    <font>
      <i/>
      <vertAlign val="superscript"/>
      <sz val="8"/>
      <name val="Arial"/>
      <family val="2"/>
    </font>
    <font>
      <b/>
      <sz val="8"/>
      <color rgb="FF000000"/>
      <name val="Arial"/>
      <family val="2"/>
    </font>
    <font>
      <sz val="10"/>
      <color rgb="FFFF0000"/>
      <name val="Arial"/>
      <family val="2"/>
    </font>
  </fonts>
  <fills count="7">
    <fill>
      <patternFill patternType="none"/>
    </fill>
    <fill>
      <patternFill patternType="gray125"/>
    </fill>
    <fill>
      <patternFill patternType="solid">
        <fgColor indexed="22"/>
        <bgColor indexed="64"/>
      </patternFill>
    </fill>
    <fill>
      <patternFill patternType="solid">
        <fgColor rgb="FFC0C0C0"/>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5">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bottom/>
      <diagonal/>
    </border>
  </borders>
  <cellStyleXfs count="21">
    <xf numFmtId="0" fontId="0" fillId="0" borderId="0"/>
    <xf numFmtId="43" fontId="3" fillId="0" borderId="0" applyFont="0" applyFill="0" applyBorder="0" applyAlignment="0" applyProtection="0"/>
    <xf numFmtId="9" fontId="3" fillId="0" borderId="0" applyFont="0" applyFill="0" applyBorder="0" applyAlignment="0" applyProtection="0"/>
    <xf numFmtId="0" fontId="8" fillId="0" borderId="0"/>
    <xf numFmtId="0" fontId="8" fillId="0" borderId="0"/>
    <xf numFmtId="0" fontId="22" fillId="0" borderId="0"/>
    <xf numFmtId="9" fontId="23" fillId="0" borderId="0" applyFont="0" applyFill="0" applyBorder="0" applyAlignment="0" applyProtection="0"/>
    <xf numFmtId="9" fontId="20" fillId="0" borderId="0" applyFont="0" applyFill="0" applyBorder="0" applyAlignment="0" applyProtection="0"/>
    <xf numFmtId="0" fontId="24" fillId="0" borderId="0"/>
    <xf numFmtId="9" fontId="24" fillId="0" borderId="0" applyFont="0" applyFill="0" applyBorder="0" applyAlignment="0" applyProtection="0"/>
    <xf numFmtId="0" fontId="20" fillId="0" borderId="0"/>
    <xf numFmtId="0" fontId="26" fillId="0" borderId="0"/>
    <xf numFmtId="0" fontId="22" fillId="0" borderId="0"/>
    <xf numFmtId="0" fontId="20" fillId="0" borderId="0"/>
    <xf numFmtId="0" fontId="22" fillId="0" borderId="0"/>
    <xf numFmtId="43" fontId="20" fillId="0" borderId="0" applyFont="0" applyFill="0" applyBorder="0" applyAlignment="0" applyProtection="0"/>
    <xf numFmtId="0" fontId="2" fillId="0" borderId="0"/>
    <xf numFmtId="0" fontId="1" fillId="0" borderId="0"/>
    <xf numFmtId="0" fontId="40" fillId="0" borderId="0" applyNumberFormat="0" applyFill="0" applyBorder="0" applyAlignment="0" applyProtection="0"/>
    <xf numFmtId="9" fontId="1" fillId="0" borderId="0" applyFont="0" applyFill="0" applyBorder="0" applyAlignment="0" applyProtection="0"/>
    <xf numFmtId="0" fontId="24" fillId="0" borderId="0"/>
  </cellStyleXfs>
  <cellXfs count="330">
    <xf numFmtId="0" fontId="0" fillId="0" borderId="0" xfId="0"/>
    <xf numFmtId="0" fontId="4" fillId="0" borderId="0" xfId="0" applyFont="1"/>
    <xf numFmtId="0" fontId="8" fillId="0" borderId="0" xfId="0" applyFont="1"/>
    <xf numFmtId="0" fontId="9" fillId="0" borderId="0" xfId="0" applyFont="1" applyAlignment="1">
      <alignment horizontal="center"/>
    </xf>
    <xf numFmtId="0" fontId="5" fillId="0" borderId="0" xfId="0" applyFont="1"/>
    <xf numFmtId="0" fontId="6" fillId="0" borderId="0" xfId="0" applyFont="1"/>
    <xf numFmtId="0" fontId="7" fillId="0" borderId="2" xfId="0" applyFont="1" applyBorder="1" applyAlignment="1">
      <alignment horizontal="right" wrapText="1" indent="1"/>
    </xf>
    <xf numFmtId="0" fontId="10" fillId="0" borderId="0" xfId="0" applyFont="1" applyAlignment="1">
      <alignment vertical="center" wrapText="1"/>
    </xf>
    <xf numFmtId="0" fontId="7" fillId="0" borderId="0" xfId="0" applyFont="1" applyAlignment="1">
      <alignment horizontal="right" vertical="center" wrapText="1" indent="1"/>
    </xf>
    <xf numFmtId="0" fontId="7" fillId="0" borderId="0" xfId="0" applyFont="1" applyAlignment="1">
      <alignment horizontal="center" wrapText="1"/>
    </xf>
    <xf numFmtId="0" fontId="7" fillId="4" borderId="0" xfId="0" applyFont="1" applyFill="1" applyAlignment="1">
      <alignment horizontal="right" vertical="center" wrapText="1" indent="1"/>
    </xf>
    <xf numFmtId="0" fontId="7" fillId="0" borderId="0" xfId="0" applyFont="1" applyAlignment="1">
      <alignment horizontal="left" vertical="center" wrapText="1" indent="1"/>
    </xf>
    <xf numFmtId="166" fontId="8" fillId="0" borderId="0" xfId="0" applyNumberFormat="1" applyFont="1" applyAlignment="1">
      <alignment horizontal="right" vertical="center" wrapText="1" indent="1"/>
    </xf>
    <xf numFmtId="2" fontId="8" fillId="0" borderId="0" xfId="0" applyNumberFormat="1" applyFont="1" applyAlignment="1">
      <alignment horizontal="right" vertical="center" wrapText="1" indent="1"/>
    </xf>
    <xf numFmtId="0" fontId="7" fillId="0" borderId="0" xfId="0" applyFont="1"/>
    <xf numFmtId="0" fontId="7" fillId="0" borderId="0" xfId="0" applyFont="1" applyAlignment="1">
      <alignment vertical="center" wrapText="1"/>
    </xf>
    <xf numFmtId="164" fontId="7" fillId="0" borderId="0" xfId="0" applyNumberFormat="1" applyFont="1"/>
    <xf numFmtId="166" fontId="7" fillId="0" borderId="0" xfId="0" applyNumberFormat="1" applyFont="1" applyAlignment="1">
      <alignment horizontal="right" vertical="center" wrapText="1" indent="1"/>
    </xf>
    <xf numFmtId="0" fontId="7" fillId="0" borderId="0" xfId="0" applyFont="1" applyAlignment="1">
      <alignment horizontal="left" vertical="center" indent="1"/>
    </xf>
    <xf numFmtId="1" fontId="7" fillId="0" borderId="0" xfId="0" applyNumberFormat="1" applyFont="1" applyAlignment="1">
      <alignment horizontal="right" vertical="center" wrapText="1" indent="1"/>
    </xf>
    <xf numFmtId="0" fontId="10" fillId="5" borderId="0" xfId="0" applyFont="1" applyFill="1" applyAlignment="1">
      <alignment vertical="center" wrapText="1"/>
    </xf>
    <xf numFmtId="0" fontId="7" fillId="5" borderId="0" xfId="0" applyFont="1" applyFill="1" applyAlignment="1">
      <alignment horizontal="left" vertical="center" wrapText="1" indent="1"/>
    </xf>
    <xf numFmtId="164" fontId="13" fillId="0" borderId="0" xfId="0" applyNumberFormat="1" applyFont="1" applyAlignment="1">
      <alignment horizontal="right"/>
    </xf>
    <xf numFmtId="0" fontId="8" fillId="0" borderId="2" xfId="3" applyBorder="1" applyAlignment="1">
      <alignment wrapText="1"/>
    </xf>
    <xf numFmtId="0" fontId="8" fillId="0" borderId="2" xfId="3" applyBorder="1" applyAlignment="1">
      <alignment horizontal="center"/>
    </xf>
    <xf numFmtId="0" fontId="8" fillId="0" borderId="0" xfId="3" applyAlignment="1">
      <alignment wrapText="1"/>
    </xf>
    <xf numFmtId="0" fontId="8" fillId="0" borderId="0" xfId="3" applyAlignment="1">
      <alignment horizontal="center"/>
    </xf>
    <xf numFmtId="0" fontId="8" fillId="2" borderId="0" xfId="3" applyFill="1" applyAlignment="1">
      <alignment horizontal="center"/>
    </xf>
    <xf numFmtId="0" fontId="16" fillId="0" borderId="0" xfId="3" applyFont="1" applyAlignment="1">
      <alignment horizontal="center"/>
    </xf>
    <xf numFmtId="0" fontId="8" fillId="0" borderId="0" xfId="3" quotePrefix="1" applyAlignment="1">
      <alignment horizontal="center"/>
    </xf>
    <xf numFmtId="0" fontId="8" fillId="2" borderId="0" xfId="3" quotePrefix="1" applyFill="1" applyAlignment="1">
      <alignment horizontal="center"/>
    </xf>
    <xf numFmtId="0" fontId="16" fillId="0" borderId="0" xfId="3" quotePrefix="1" applyFont="1" applyAlignment="1">
      <alignment horizontal="center"/>
    </xf>
    <xf numFmtId="0" fontId="17" fillId="0" borderId="0" xfId="3" applyFont="1" applyAlignment="1">
      <alignment wrapText="1"/>
    </xf>
    <xf numFmtId="164" fontId="8" fillId="0" borderId="0" xfId="3" applyNumberFormat="1"/>
    <xf numFmtId="164" fontId="8" fillId="2" borderId="0" xfId="3" applyNumberFormat="1" applyFill="1"/>
    <xf numFmtId="164" fontId="16" fillId="0" borderId="0" xfId="3" applyNumberFormat="1" applyFont="1"/>
    <xf numFmtId="0" fontId="8" fillId="0" borderId="0" xfId="3" applyAlignment="1">
      <alignment horizontal="left" wrapText="1"/>
    </xf>
    <xf numFmtId="0" fontId="8" fillId="0" borderId="0" xfId="3" applyAlignment="1">
      <alignment horizontal="left" wrapText="1" indent="1"/>
    </xf>
    <xf numFmtId="0" fontId="16" fillId="0" borderId="0" xfId="3" applyFont="1" applyAlignment="1">
      <alignment wrapText="1"/>
    </xf>
    <xf numFmtId="164" fontId="16" fillId="2" borderId="0" xfId="3" applyNumberFormat="1" applyFont="1" applyFill="1"/>
    <xf numFmtId="164" fontId="17" fillId="0" borderId="0" xfId="3" applyNumberFormat="1" applyFont="1"/>
    <xf numFmtId="164" fontId="18" fillId="0" borderId="0" xfId="3" applyNumberFormat="1" applyFont="1"/>
    <xf numFmtId="0" fontId="8" fillId="0" borderId="0" xfId="3"/>
    <xf numFmtId="0" fontId="8" fillId="0" borderId="0" xfId="3" applyAlignment="1">
      <alignment horizontal="left" indent="1"/>
    </xf>
    <xf numFmtId="0" fontId="8" fillId="0" borderId="0" xfId="3" applyAlignment="1">
      <alignment horizontal="left"/>
    </xf>
    <xf numFmtId="0" fontId="16" fillId="0" borderId="0" xfId="3" applyFont="1"/>
    <xf numFmtId="164" fontId="17" fillId="2" borderId="0" xfId="3" applyNumberFormat="1" applyFont="1" applyFill="1"/>
    <xf numFmtId="0" fontId="9" fillId="0" borderId="0" xfId="0" applyFont="1"/>
    <xf numFmtId="167" fontId="9" fillId="0" borderId="0" xfId="0" applyNumberFormat="1" applyFont="1"/>
    <xf numFmtId="0" fontId="8" fillId="0" borderId="0" xfId="3" applyAlignment="1">
      <alignment horizontal="center" wrapText="1"/>
    </xf>
    <xf numFmtId="0" fontId="17" fillId="0" borderId="0" xfId="3" applyFont="1" applyAlignment="1">
      <alignment horizontal="left" wrapText="1"/>
    </xf>
    <xf numFmtId="0" fontId="20" fillId="0" borderId="0" xfId="0" applyFont="1"/>
    <xf numFmtId="0" fontId="8" fillId="0" borderId="0" xfId="4" applyAlignment="1">
      <alignment wrapText="1"/>
    </xf>
    <xf numFmtId="0" fontId="8" fillId="0" borderId="0" xfId="4" applyAlignment="1">
      <alignment horizontal="center"/>
    </xf>
    <xf numFmtId="0" fontId="8" fillId="2" borderId="0" xfId="4" applyFill="1" applyAlignment="1">
      <alignment horizontal="center"/>
    </xf>
    <xf numFmtId="0" fontId="16" fillId="0" borderId="0" xfId="4" applyFont="1" applyAlignment="1">
      <alignment horizontal="center"/>
    </xf>
    <xf numFmtId="0" fontId="17" fillId="0" borderId="0" xfId="4" applyFont="1" applyAlignment="1">
      <alignment wrapText="1"/>
    </xf>
    <xf numFmtId="0" fontId="8" fillId="0" borderId="0" xfId="4" quotePrefix="1" applyAlignment="1">
      <alignment horizontal="center"/>
    </xf>
    <xf numFmtId="0" fontId="16" fillId="0" borderId="0" xfId="4" quotePrefix="1" applyFont="1"/>
    <xf numFmtId="164" fontId="8" fillId="0" borderId="0" xfId="4" applyNumberFormat="1"/>
    <xf numFmtId="164" fontId="8" fillId="2" borderId="0" xfId="4" applyNumberFormat="1" applyFill="1"/>
    <xf numFmtId="0" fontId="8" fillId="0" borderId="0" xfId="4"/>
    <xf numFmtId="0" fontId="17" fillId="0" borderId="0" xfId="4" applyFont="1" applyAlignment="1">
      <alignment horizontal="left" wrapText="1"/>
    </xf>
    <xf numFmtId="164" fontId="8" fillId="0" borderId="0" xfId="4" applyNumberFormat="1" applyAlignment="1">
      <alignment horizontal="right"/>
    </xf>
    <xf numFmtId="164" fontId="16" fillId="0" borderId="0" xfId="4" applyNumberFormat="1" applyFont="1"/>
    <xf numFmtId="164" fontId="8" fillId="0" borderId="0" xfId="4" quotePrefix="1" applyNumberFormat="1" applyAlignment="1">
      <alignment horizontal="right"/>
    </xf>
    <xf numFmtId="0" fontId="0" fillId="0" borderId="0" xfId="4" applyFont="1" applyAlignment="1">
      <alignment horizontal="left" wrapText="1"/>
    </xf>
    <xf numFmtId="0" fontId="16" fillId="0" borderId="0" xfId="4" applyFont="1" applyAlignment="1">
      <alignment horizontal="left" wrapText="1"/>
    </xf>
    <xf numFmtId="164" fontId="8" fillId="6" borderId="0" xfId="4" applyNumberFormat="1" applyFill="1"/>
    <xf numFmtId="164" fontId="17" fillId="0" borderId="0" xfId="4" applyNumberFormat="1" applyFont="1"/>
    <xf numFmtId="164" fontId="17" fillId="6" borderId="0" xfId="4" applyNumberFormat="1" applyFont="1" applyFill="1" applyAlignment="1">
      <alignment horizontal="right"/>
    </xf>
    <xf numFmtId="164" fontId="18" fillId="0" borderId="0" xfId="4" applyNumberFormat="1" applyFont="1"/>
    <xf numFmtId="0" fontId="8" fillId="0" borderId="0" xfId="4" applyAlignment="1">
      <alignment horizontal="left" wrapText="1"/>
    </xf>
    <xf numFmtId="0" fontId="7" fillId="5" borderId="0" xfId="0" applyFont="1" applyFill="1"/>
    <xf numFmtId="0" fontId="7" fillId="5" borderId="0" xfId="0" applyFont="1" applyFill="1" applyAlignment="1">
      <alignment horizontal="right"/>
    </xf>
    <xf numFmtId="169" fontId="7" fillId="5" borderId="0" xfId="1" applyNumberFormat="1" applyFont="1" applyFill="1"/>
    <xf numFmtId="9" fontId="7" fillId="5" borderId="0" xfId="2" applyFont="1" applyFill="1"/>
    <xf numFmtId="0" fontId="16" fillId="0" borderId="0" xfId="4" applyFont="1"/>
    <xf numFmtId="0" fontId="8" fillId="0" borderId="2" xfId="4" applyBorder="1" applyAlignment="1">
      <alignment wrapText="1"/>
    </xf>
    <xf numFmtId="0" fontId="7" fillId="2" borderId="0" xfId="4" quotePrefix="1" applyFont="1" applyFill="1" applyAlignment="1">
      <alignment horizontal="center"/>
    </xf>
    <xf numFmtId="0" fontId="16" fillId="0" borderId="0" xfId="4" quotePrefix="1" applyFont="1" applyAlignment="1">
      <alignment horizontal="center"/>
    </xf>
    <xf numFmtId="0" fontId="16" fillId="0" borderId="0" xfId="4" applyFont="1" applyAlignment="1">
      <alignment wrapText="1"/>
    </xf>
    <xf numFmtId="0" fontId="21" fillId="0" borderId="0" xfId="4" applyFont="1"/>
    <xf numFmtId="0" fontId="13" fillId="0" borderId="0" xfId="4" applyFont="1"/>
    <xf numFmtId="0" fontId="13" fillId="0" borderId="0" xfId="4" applyFont="1" applyAlignment="1">
      <alignment horizontal="left" indent="1"/>
    </xf>
    <xf numFmtId="0" fontId="7" fillId="0" borderId="0" xfId="4" applyFont="1" applyAlignment="1">
      <alignment horizontal="left" wrapText="1" indent="1"/>
    </xf>
    <xf numFmtId="0" fontId="18" fillId="0" borderId="0" xfId="4" applyFont="1" applyAlignment="1">
      <alignment horizontal="left" wrapText="1"/>
    </xf>
    <xf numFmtId="164" fontId="18" fillId="2" borderId="0" xfId="4" applyNumberFormat="1" applyFont="1" applyFill="1"/>
    <xf numFmtId="164" fontId="18" fillId="0" borderId="0" xfId="4" applyNumberFormat="1" applyFont="1" applyAlignment="1">
      <alignment horizontal="right"/>
    </xf>
    <xf numFmtId="0" fontId="8" fillId="6" borderId="0" xfId="4" applyFill="1"/>
    <xf numFmtId="0" fontId="16" fillId="0" borderId="0" xfId="4" applyFont="1" applyAlignment="1">
      <alignment horizontal="right"/>
    </xf>
    <xf numFmtId="0" fontId="17" fillId="0" borderId="0" xfId="4" applyFont="1"/>
    <xf numFmtId="0" fontId="7" fillId="0" borderId="0" xfId="4" applyFont="1" applyAlignment="1">
      <alignment horizontal="left" wrapText="1"/>
    </xf>
    <xf numFmtId="0" fontId="18" fillId="0" borderId="0" xfId="4" applyFont="1" applyAlignment="1">
      <alignment wrapText="1"/>
    </xf>
    <xf numFmtId="164" fontId="17" fillId="6" borderId="0" xfId="4" applyNumberFormat="1" applyFont="1" applyFill="1"/>
    <xf numFmtId="164" fontId="17" fillId="0" borderId="0" xfId="4" applyNumberFormat="1" applyFont="1" applyAlignment="1">
      <alignment horizontal="right"/>
    </xf>
    <xf numFmtId="170" fontId="17" fillId="0" borderId="0" xfId="6" applyNumberFormat="1" applyFont="1" applyFill="1"/>
    <xf numFmtId="0" fontId="25" fillId="0" borderId="0" xfId="8" applyFont="1"/>
    <xf numFmtId="0" fontId="24" fillId="0" borderId="0" xfId="8"/>
    <xf numFmtId="0" fontId="7" fillId="0" borderId="0" xfId="8" applyFont="1"/>
    <xf numFmtId="3" fontId="7" fillId="0" borderId="0" xfId="8" applyNumberFormat="1" applyFont="1" applyAlignment="1">
      <alignment horizontal="right" indent="1"/>
    </xf>
    <xf numFmtId="3" fontId="7" fillId="3" borderId="0" xfId="8" applyNumberFormat="1" applyFont="1" applyFill="1" applyAlignment="1">
      <alignment horizontal="right" indent="1"/>
    </xf>
    <xf numFmtId="3" fontId="10" fillId="0" borderId="0" xfId="8" applyNumberFormat="1" applyFont="1" applyAlignment="1">
      <alignment horizontal="right" indent="1"/>
    </xf>
    <xf numFmtId="3" fontId="10" fillId="3" borderId="0" xfId="8" applyNumberFormat="1" applyFont="1" applyFill="1" applyAlignment="1">
      <alignment horizontal="right" indent="1"/>
    </xf>
    <xf numFmtId="9" fontId="0" fillId="0" borderId="0" xfId="9" applyFont="1" applyFill="1"/>
    <xf numFmtId="0" fontId="20" fillId="0" borderId="0" xfId="10"/>
    <xf numFmtId="3" fontId="20" fillId="0" borderId="0" xfId="10" applyNumberFormat="1"/>
    <xf numFmtId="0" fontId="27" fillId="0" borderId="0" xfId="10" applyFont="1"/>
    <xf numFmtId="0" fontId="28" fillId="0" borderId="0" xfId="10" applyFont="1"/>
    <xf numFmtId="0" fontId="28" fillId="0" borderId="0" xfId="10" applyFont="1" applyAlignment="1">
      <alignment horizontal="right"/>
    </xf>
    <xf numFmtId="0" fontId="22" fillId="0" borderId="0" xfId="12"/>
    <xf numFmtId="166" fontId="3" fillId="0" borderId="0" xfId="10" applyNumberFormat="1" applyFont="1"/>
    <xf numFmtId="170" fontId="3" fillId="0" borderId="0" xfId="7" applyNumberFormat="1" applyFont="1"/>
    <xf numFmtId="174" fontId="29" fillId="0" borderId="0" xfId="10" applyNumberFormat="1" applyFont="1" applyAlignment="1">
      <alignment vertical="top" wrapText="1" readingOrder="1"/>
    </xf>
    <xf numFmtId="0" fontId="30" fillId="0" borderId="0" xfId="10" applyFont="1"/>
    <xf numFmtId="0" fontId="10" fillId="5" borderId="0" xfId="0" applyFont="1" applyFill="1"/>
    <xf numFmtId="169" fontId="10" fillId="5" borderId="0" xfId="1" applyNumberFormat="1" applyFont="1" applyFill="1"/>
    <xf numFmtId="168" fontId="7" fillId="5" borderId="0" xfId="0" applyNumberFormat="1" applyFont="1" applyFill="1" applyAlignment="1">
      <alignment horizontal="right"/>
    </xf>
    <xf numFmtId="168" fontId="7" fillId="5" borderId="0" xfId="2" applyNumberFormat="1" applyFont="1" applyFill="1"/>
    <xf numFmtId="168" fontId="7" fillId="5" borderId="0" xfId="2" applyNumberFormat="1" applyFont="1" applyFill="1" applyAlignment="1">
      <alignment horizontal="right"/>
    </xf>
    <xf numFmtId="168" fontId="7" fillId="5" borderId="0" xfId="0" applyNumberFormat="1" applyFont="1" applyFill="1" applyAlignment="1">
      <alignment horizontal="left"/>
    </xf>
    <xf numFmtId="3" fontId="28" fillId="0" borderId="0" xfId="10" applyNumberFormat="1" applyFont="1"/>
    <xf numFmtId="167" fontId="20" fillId="0" borderId="0" xfId="10" applyNumberFormat="1"/>
    <xf numFmtId="167" fontId="28" fillId="0" borderId="0" xfId="10" applyNumberFormat="1" applyFont="1"/>
    <xf numFmtId="172" fontId="20" fillId="0" borderId="0" xfId="10" applyNumberFormat="1"/>
    <xf numFmtId="0" fontId="20" fillId="0" borderId="0" xfId="13"/>
    <xf numFmtId="9" fontId="0" fillId="0" borderId="0" xfId="0" applyNumberFormat="1"/>
    <xf numFmtId="9" fontId="7" fillId="5" borderId="0" xfId="2" applyFont="1" applyFill="1" applyAlignment="1">
      <alignment horizontal="right"/>
    </xf>
    <xf numFmtId="168" fontId="23" fillId="0" borderId="0" xfId="0" applyNumberFormat="1" applyFont="1"/>
    <xf numFmtId="168" fontId="23" fillId="0" borderId="0" xfId="0" applyNumberFormat="1" applyFont="1" applyAlignment="1">
      <alignment horizontal="left"/>
    </xf>
    <xf numFmtId="0" fontId="7" fillId="0" borderId="0" xfId="0" applyFont="1" applyAlignment="1">
      <alignment horizontal="justify" vertical="center"/>
    </xf>
    <xf numFmtId="0" fontId="7" fillId="0" borderId="0" xfId="0" applyFont="1" applyAlignment="1">
      <alignment horizontal="left" vertical="center"/>
    </xf>
    <xf numFmtId="0" fontId="7" fillId="0" borderId="0" xfId="0" applyFont="1" applyAlignment="1">
      <alignment vertical="center"/>
    </xf>
    <xf numFmtId="0" fontId="7" fillId="0" borderId="0" xfId="10" applyFont="1"/>
    <xf numFmtId="0" fontId="8" fillId="0" borderId="0" xfId="13" applyFont="1"/>
    <xf numFmtId="0" fontId="7" fillId="0" borderId="2" xfId="8" applyFont="1" applyBorder="1"/>
    <xf numFmtId="1" fontId="7" fillId="0" borderId="2" xfId="8" applyNumberFormat="1" applyFont="1" applyBorder="1" applyAlignment="1">
      <alignment horizontal="right" indent="1"/>
    </xf>
    <xf numFmtId="1" fontId="7" fillId="3" borderId="2" xfId="8" applyNumberFormat="1" applyFont="1" applyFill="1" applyBorder="1" applyAlignment="1">
      <alignment horizontal="right" indent="1"/>
    </xf>
    <xf numFmtId="0" fontId="33" fillId="0" borderId="0" xfId="0" applyFont="1"/>
    <xf numFmtId="0" fontId="7" fillId="0" borderId="1" xfId="0" applyFont="1" applyBorder="1" applyAlignment="1">
      <alignment wrapText="1"/>
    </xf>
    <xf numFmtId="0" fontId="7" fillId="0" borderId="1" xfId="0" applyFont="1" applyBorder="1"/>
    <xf numFmtId="0" fontId="8" fillId="0" borderId="2" xfId="0" applyFont="1" applyBorder="1" applyAlignment="1">
      <alignment wrapText="1"/>
    </xf>
    <xf numFmtId="0" fontId="8" fillId="0" borderId="2" xfId="0" applyFont="1" applyBorder="1"/>
    <xf numFmtId="166" fontId="36" fillId="4" borderId="0" xfId="0" applyNumberFormat="1" applyFont="1" applyFill="1" applyAlignment="1">
      <alignment horizontal="right" vertical="center" wrapText="1" indent="1"/>
    </xf>
    <xf numFmtId="2" fontId="36" fillId="4" borderId="0" xfId="0" applyNumberFormat="1" applyFont="1" applyFill="1" applyAlignment="1">
      <alignment horizontal="right" vertical="center" wrapText="1" indent="1"/>
    </xf>
    <xf numFmtId="166" fontId="13" fillId="0" borderId="0" xfId="0" applyNumberFormat="1" applyFont="1" applyAlignment="1">
      <alignment horizontal="right" vertical="center" wrapText="1" indent="1"/>
    </xf>
    <xf numFmtId="2" fontId="13" fillId="0" borderId="0" xfId="0" applyNumberFormat="1" applyFont="1" applyAlignment="1">
      <alignment horizontal="right" vertical="center" wrapText="1" indent="1"/>
    </xf>
    <xf numFmtId="2" fontId="7" fillId="0" borderId="0" xfId="0" applyNumberFormat="1" applyFont="1" applyAlignment="1">
      <alignment horizontal="right" vertical="center" wrapText="1" indent="1"/>
    </xf>
    <xf numFmtId="1" fontId="7" fillId="0" borderId="0" xfId="0" applyNumberFormat="1" applyFont="1" applyAlignment="1">
      <alignment horizontal="right" vertical="center" indent="1"/>
    </xf>
    <xf numFmtId="1" fontId="36" fillId="4" borderId="0" xfId="0" applyNumberFormat="1" applyFont="1" applyFill="1" applyAlignment="1">
      <alignment horizontal="right" vertical="center" wrapText="1" indent="1"/>
    </xf>
    <xf numFmtId="2" fontId="7" fillId="0" borderId="0" xfId="0" applyNumberFormat="1" applyFont="1" applyAlignment="1">
      <alignment horizontal="right" vertical="center" indent="1"/>
    </xf>
    <xf numFmtId="0" fontId="4" fillId="0" borderId="0" xfId="10" applyFont="1"/>
    <xf numFmtId="0" fontId="37" fillId="0" borderId="0" xfId="3" applyFont="1" applyAlignment="1">
      <alignment wrapText="1"/>
    </xf>
    <xf numFmtId="0" fontId="37" fillId="0" borderId="0" xfId="3" applyFont="1"/>
    <xf numFmtId="0" fontId="38" fillId="0" borderId="0" xfId="3" applyFont="1"/>
    <xf numFmtId="164" fontId="7" fillId="0" borderId="0" xfId="10" applyNumberFormat="1" applyFont="1"/>
    <xf numFmtId="0" fontId="10" fillId="0" borderId="0" xfId="10" applyFont="1"/>
    <xf numFmtId="164" fontId="14" fillId="0" borderId="0" xfId="10" applyNumberFormat="1" applyFont="1"/>
    <xf numFmtId="1" fontId="7" fillId="0" borderId="0" xfId="10" applyNumberFormat="1" applyFont="1"/>
    <xf numFmtId="0" fontId="8" fillId="0" borderId="0" xfId="10" applyFont="1"/>
    <xf numFmtId="0" fontId="9" fillId="0" borderId="0" xfId="17" applyFont="1"/>
    <xf numFmtId="0" fontId="9" fillId="0" borderId="2" xfId="17" applyFont="1" applyBorder="1"/>
    <xf numFmtId="3" fontId="9" fillId="0" borderId="0" xfId="17" applyNumberFormat="1" applyFont="1"/>
    <xf numFmtId="0" fontId="39" fillId="0" borderId="0" xfId="17" applyFont="1"/>
    <xf numFmtId="167" fontId="9" fillId="0" borderId="0" xfId="17" applyNumberFormat="1" applyFont="1"/>
    <xf numFmtId="0" fontId="9" fillId="0" borderId="0" xfId="17" quotePrefix="1" applyFont="1" applyAlignment="1">
      <alignment horizontal="left" indent="1"/>
    </xf>
    <xf numFmtId="0" fontId="9" fillId="0" borderId="0" xfId="17" applyFont="1" applyAlignment="1">
      <alignment horizontal="left"/>
    </xf>
    <xf numFmtId="166" fontId="9" fillId="0" borderId="0" xfId="17" applyNumberFormat="1" applyFont="1"/>
    <xf numFmtId="0" fontId="19" fillId="0" borderId="0" xfId="17" applyFont="1"/>
    <xf numFmtId="0" fontId="9" fillId="0" borderId="0" xfId="17" quotePrefix="1" applyFont="1" applyAlignment="1">
      <alignment horizontal="left"/>
    </xf>
    <xf numFmtId="9" fontId="9" fillId="0" borderId="0" xfId="19" applyFont="1"/>
    <xf numFmtId="0" fontId="41" fillId="0" borderId="0" xfId="0" applyFont="1" applyAlignment="1">
      <alignment horizontal="justify" vertical="center"/>
    </xf>
    <xf numFmtId="0" fontId="8" fillId="0" borderId="1" xfId="3" applyBorder="1" applyAlignment="1">
      <alignment wrapText="1"/>
    </xf>
    <xf numFmtId="0" fontId="8" fillId="0" borderId="1" xfId="3" applyBorder="1"/>
    <xf numFmtId="0" fontId="16" fillId="0" borderId="1" xfId="3" applyFont="1" applyBorder="1"/>
    <xf numFmtId="0" fontId="8" fillId="6" borderId="0" xfId="3" quotePrefix="1" applyFill="1" applyAlignment="1">
      <alignment horizontal="center"/>
    </xf>
    <xf numFmtId="164" fontId="8" fillId="6" borderId="0" xfId="3" applyNumberFormat="1" applyFill="1"/>
    <xf numFmtId="164" fontId="17" fillId="6" borderId="0" xfId="3" applyNumberFormat="1" applyFont="1" applyFill="1"/>
    <xf numFmtId="3" fontId="7" fillId="0" borderId="0" xfId="10" applyNumberFormat="1" applyFont="1"/>
    <xf numFmtId="0" fontId="37" fillId="0" borderId="0" xfId="4" applyFont="1"/>
    <xf numFmtId="0" fontId="0" fillId="0" borderId="1" xfId="4" applyFont="1" applyBorder="1" applyAlignment="1">
      <alignment horizontal="center"/>
    </xf>
    <xf numFmtId="164" fontId="16" fillId="0" borderId="0" xfId="4" applyNumberFormat="1" applyFont="1" applyAlignment="1">
      <alignment horizontal="right"/>
    </xf>
    <xf numFmtId="0" fontId="7" fillId="0" borderId="0" xfId="3" applyFont="1"/>
    <xf numFmtId="175" fontId="16" fillId="0" borderId="0" xfId="4" applyNumberFormat="1" applyFont="1" applyAlignment="1">
      <alignment horizontal="right"/>
    </xf>
    <xf numFmtId="1" fontId="43" fillId="0" borderId="0" xfId="4" applyNumberFormat="1" applyFont="1" applyAlignment="1">
      <alignment horizontal="left"/>
    </xf>
    <xf numFmtId="0" fontId="0" fillId="0" borderId="0" xfId="4" applyFont="1" applyAlignment="1">
      <alignment wrapText="1"/>
    </xf>
    <xf numFmtId="0" fontId="8" fillId="0" borderId="0" xfId="4" applyAlignment="1">
      <alignment horizontal="left" indent="1"/>
    </xf>
    <xf numFmtId="0" fontId="37" fillId="0" borderId="0" xfId="4" applyFont="1" applyAlignment="1">
      <alignment wrapText="1"/>
    </xf>
    <xf numFmtId="0" fontId="7" fillId="0" borderId="0" xfId="4" applyFont="1" applyAlignment="1">
      <alignment horizontal="center"/>
    </xf>
    <xf numFmtId="169" fontId="7" fillId="5" borderId="0" xfId="1" applyNumberFormat="1" applyFont="1" applyFill="1" applyAlignment="1">
      <alignment horizontal="right"/>
    </xf>
    <xf numFmtId="0" fontId="8" fillId="0" borderId="2" xfId="4" applyBorder="1"/>
    <xf numFmtId="0" fontId="16" fillId="0" borderId="2" xfId="4" applyFont="1" applyBorder="1"/>
    <xf numFmtId="0" fontId="7" fillId="0" borderId="0" xfId="3" applyFont="1" applyAlignment="1">
      <alignment horizontal="left" indent="1"/>
    </xf>
    <xf numFmtId="0" fontId="10" fillId="0" borderId="0" xfId="3" applyFont="1"/>
    <xf numFmtId="1" fontId="7" fillId="0" borderId="0" xfId="3" applyNumberFormat="1" applyFont="1" applyAlignment="1">
      <alignment horizontal="right" indent="1"/>
    </xf>
    <xf numFmtId="3" fontId="7" fillId="0" borderId="0" xfId="3" applyNumberFormat="1" applyFont="1" applyAlignment="1">
      <alignment horizontal="right" indent="1"/>
    </xf>
    <xf numFmtId="3" fontId="10" fillId="0" borderId="0" xfId="3" applyNumberFormat="1" applyFont="1" applyAlignment="1">
      <alignment horizontal="right" indent="1"/>
    </xf>
    <xf numFmtId="0" fontId="24" fillId="0" borderId="1" xfId="8" applyBorder="1"/>
    <xf numFmtId="0" fontId="10" fillId="0" borderId="0" xfId="8" applyFont="1"/>
    <xf numFmtId="3" fontId="7" fillId="5" borderId="0" xfId="2" applyNumberFormat="1" applyFont="1" applyFill="1"/>
    <xf numFmtId="3" fontId="7" fillId="0" borderId="0" xfId="2" applyNumberFormat="1" applyFont="1"/>
    <xf numFmtId="0" fontId="41" fillId="0" borderId="0" xfId="0" applyFont="1" applyAlignment="1">
      <alignment horizontal="left" vertical="center"/>
    </xf>
    <xf numFmtId="0" fontId="7" fillId="0" borderId="0" xfId="0" applyFont="1" applyAlignment="1">
      <alignment horizontal="left" vertical="center" indent="2"/>
    </xf>
    <xf numFmtId="0" fontId="7" fillId="0" borderId="0" xfId="10" applyFont="1" applyAlignment="1">
      <alignment horizontal="right"/>
    </xf>
    <xf numFmtId="0" fontId="32" fillId="0" borderId="0" xfId="10" applyFont="1"/>
    <xf numFmtId="0" fontId="7" fillId="0" borderId="0" xfId="10" quotePrefix="1" applyFont="1"/>
    <xf numFmtId="0" fontId="7" fillId="0" borderId="0" xfId="10" applyFont="1" applyAlignment="1">
      <alignment horizontal="left" indent="1"/>
    </xf>
    <xf numFmtId="0" fontId="10" fillId="0" borderId="0" xfId="0" applyFont="1"/>
    <xf numFmtId="3" fontId="10" fillId="0" borderId="0" xfId="0" applyNumberFormat="1" applyFont="1"/>
    <xf numFmtId="0" fontId="9" fillId="0" borderId="0" xfId="10" applyFont="1"/>
    <xf numFmtId="0" fontId="7" fillId="0" borderId="2" xfId="10" applyFont="1" applyBorder="1"/>
    <xf numFmtId="0" fontId="7" fillId="0" borderId="2" xfId="10" applyFont="1" applyBorder="1" applyAlignment="1">
      <alignment horizontal="right" wrapText="1"/>
    </xf>
    <xf numFmtId="0" fontId="7" fillId="0" borderId="2" xfId="10" applyFont="1" applyBorder="1" applyAlignment="1">
      <alignment horizontal="center" wrapText="1"/>
    </xf>
    <xf numFmtId="0" fontId="7" fillId="4" borderId="2" xfId="10" applyFont="1" applyFill="1" applyBorder="1" applyAlignment="1">
      <alignment horizontal="right"/>
    </xf>
    <xf numFmtId="0" fontId="7" fillId="4" borderId="0" xfId="10" applyFont="1" applyFill="1"/>
    <xf numFmtId="49" fontId="7" fillId="0" borderId="0" xfId="0" applyNumberFormat="1" applyFont="1" applyAlignment="1">
      <alignment horizontal="left" indent="1"/>
    </xf>
    <xf numFmtId="3" fontId="8" fillId="0" borderId="0" xfId="11" applyNumberFormat="1" applyFont="1" applyAlignment="1">
      <alignment horizontal="right"/>
    </xf>
    <xf numFmtId="3" fontId="8" fillId="4" borderId="0" xfId="11" applyNumberFormat="1" applyFont="1" applyFill="1" applyAlignment="1">
      <alignment horizontal="right"/>
    </xf>
    <xf numFmtId="49" fontId="10" fillId="0" borderId="0" xfId="0" applyNumberFormat="1" applyFont="1" applyAlignment="1">
      <alignment horizontal="left" indent="1"/>
    </xf>
    <xf numFmtId="166" fontId="17" fillId="0" borderId="0" xfId="11" applyNumberFormat="1" applyFont="1" applyAlignment="1">
      <alignment horizontal="right"/>
    </xf>
    <xf numFmtId="166" fontId="17" fillId="4" borderId="0" xfId="11" applyNumberFormat="1" applyFont="1" applyFill="1" applyAlignment="1">
      <alignment horizontal="right"/>
    </xf>
    <xf numFmtId="0" fontId="7" fillId="0" borderId="0" xfId="0" quotePrefix="1" applyFont="1" applyAlignment="1">
      <alignment horizontal="left" indent="1"/>
    </xf>
    <xf numFmtId="166" fontId="8" fillId="0" borderId="0" xfId="11" applyNumberFormat="1" applyFont="1" applyAlignment="1">
      <alignment horizontal="right"/>
    </xf>
    <xf numFmtId="166" fontId="8" fillId="4" borderId="0" xfId="11" applyNumberFormat="1" applyFont="1" applyFill="1" applyAlignment="1">
      <alignment horizontal="right"/>
    </xf>
    <xf numFmtId="0" fontId="3" fillId="0" borderId="2" xfId="0" applyFont="1" applyBorder="1"/>
    <xf numFmtId="0" fontId="3" fillId="0" borderId="2" xfId="0" applyFont="1" applyBorder="1" applyAlignment="1">
      <alignment horizontal="right" indent="1"/>
    </xf>
    <xf numFmtId="0" fontId="0" fillId="0" borderId="2" xfId="0" applyBorder="1"/>
    <xf numFmtId="0" fontId="0" fillId="0" borderId="0" xfId="0" applyAlignment="1">
      <alignment vertical="center"/>
    </xf>
    <xf numFmtId="0" fontId="8" fillId="0" borderId="0" xfId="0" applyFont="1" applyAlignment="1">
      <alignment horizontal="left" vertical="center" wrapText="1"/>
    </xf>
    <xf numFmtId="0" fontId="44" fillId="0" borderId="0" xfId="0" applyFont="1" applyAlignment="1">
      <alignment wrapText="1"/>
    </xf>
    <xf numFmtId="0" fontId="10" fillId="0" borderId="0" xfId="0" applyFont="1" applyAlignment="1">
      <alignment horizontal="right" wrapText="1" indent="1"/>
    </xf>
    <xf numFmtId="0" fontId="10" fillId="0" borderId="0" xfId="0" applyFont="1" applyAlignment="1">
      <alignment horizontal="right" wrapText="1"/>
    </xf>
    <xf numFmtId="0" fontId="44" fillId="0" borderId="0" xfId="0" applyFont="1" applyAlignment="1">
      <alignment vertical="center" wrapText="1"/>
    </xf>
    <xf numFmtId="0" fontId="10" fillId="0" borderId="0" xfId="0" applyFont="1" applyAlignment="1">
      <alignment horizontal="right" vertical="center" wrapText="1" indent="1"/>
    </xf>
    <xf numFmtId="0" fontId="10" fillId="0" borderId="0" xfId="0" applyFont="1" applyAlignment="1">
      <alignment horizontal="right" vertical="center" wrapText="1"/>
    </xf>
    <xf numFmtId="0" fontId="18" fillId="0" borderId="0" xfId="0" applyFont="1" applyAlignment="1">
      <alignment horizontal="left" vertical="center" wrapText="1"/>
    </xf>
    <xf numFmtId="169" fontId="8" fillId="0" borderId="0" xfId="15" applyNumberFormat="1" applyFont="1" applyFill="1" applyBorder="1" applyAlignment="1">
      <alignment horizontal="center" vertical="center" wrapText="1"/>
    </xf>
    <xf numFmtId="49" fontId="8" fillId="0" borderId="0" xfId="0" applyNumberFormat="1" applyFont="1" applyAlignment="1">
      <alignment horizontal="center" vertical="center"/>
    </xf>
    <xf numFmtId="0" fontId="8" fillId="0" borderId="0" xfId="0" applyFont="1" applyAlignment="1">
      <alignment horizontal="right" vertical="center" wrapText="1"/>
    </xf>
    <xf numFmtId="0" fontId="8" fillId="0" borderId="0" xfId="0" applyFont="1" applyAlignment="1">
      <alignment wrapText="1"/>
    </xf>
    <xf numFmtId="0" fontId="10" fillId="0" borderId="0" xfId="0" applyFont="1" applyAlignment="1">
      <alignment horizontal="center" vertical="center" wrapText="1"/>
    </xf>
    <xf numFmtId="0" fontId="10" fillId="0" borderId="0" xfId="0" applyFont="1" applyAlignment="1">
      <alignment horizontal="center" wrapText="1"/>
    </xf>
    <xf numFmtId="0" fontId="10" fillId="4" borderId="0" xfId="0" applyFont="1" applyFill="1" applyAlignment="1">
      <alignment horizontal="center" wrapText="1"/>
    </xf>
    <xf numFmtId="0" fontId="10" fillId="0" borderId="0" xfId="0" applyFont="1" applyAlignment="1">
      <alignment horizontal="right" wrapText="1" indent="2"/>
    </xf>
    <xf numFmtId="0" fontId="10" fillId="0" borderId="0" xfId="0" quotePrefix="1" applyFont="1" applyAlignment="1">
      <alignment horizontal="center" wrapText="1"/>
    </xf>
    <xf numFmtId="0" fontId="10" fillId="4" borderId="0" xfId="0" quotePrefix="1" applyFont="1" applyFill="1" applyAlignment="1">
      <alignment horizontal="center" wrapText="1"/>
    </xf>
    <xf numFmtId="0" fontId="7" fillId="0" borderId="0" xfId="0" applyFont="1" applyAlignment="1">
      <alignment horizontal="justify" vertical="center" wrapText="1"/>
    </xf>
    <xf numFmtId="168" fontId="7" fillId="0" borderId="0" xfId="0" applyNumberFormat="1" applyFont="1" applyAlignment="1">
      <alignment horizontal="right" vertical="center" wrapText="1" indent="2"/>
    </xf>
    <xf numFmtId="171" fontId="7" fillId="0" borderId="0" xfId="0" applyNumberFormat="1" applyFont="1" applyAlignment="1">
      <alignment horizontal="right" vertical="center" wrapText="1" indent="3"/>
    </xf>
    <xf numFmtId="171" fontId="7" fillId="4" borderId="0" xfId="7" applyNumberFormat="1" applyFont="1" applyFill="1" applyAlignment="1">
      <alignment horizontal="right" vertical="center" wrapText="1" indent="2"/>
    </xf>
    <xf numFmtId="173" fontId="7" fillId="4" borderId="0" xfId="7" applyNumberFormat="1" applyFont="1" applyFill="1" applyAlignment="1">
      <alignment horizontal="right" vertical="center" wrapText="1" indent="2"/>
    </xf>
    <xf numFmtId="168" fontId="23" fillId="0" borderId="0" xfId="0" applyNumberFormat="1" applyFont="1" applyAlignment="1">
      <alignment horizontal="right"/>
    </xf>
    <xf numFmtId="0" fontId="9" fillId="0" borderId="0" xfId="0" applyFont="1" applyAlignment="1">
      <alignment horizontal="right"/>
    </xf>
    <xf numFmtId="168" fontId="7" fillId="5" borderId="0" xfId="0" applyNumberFormat="1" applyFont="1" applyFill="1"/>
    <xf numFmtId="0" fontId="45" fillId="0" borderId="0" xfId="0" applyFont="1"/>
    <xf numFmtId="169" fontId="7" fillId="5" borderId="0" xfId="2" applyNumberFormat="1" applyFont="1" applyFill="1"/>
    <xf numFmtId="169" fontId="7" fillId="0" borderId="0" xfId="1" applyNumberFormat="1" applyFont="1"/>
    <xf numFmtId="0" fontId="8" fillId="0" borderId="4" xfId="13" applyFont="1" applyBorder="1" applyAlignment="1">
      <alignment horizontal="left" vertical="center" wrapText="1"/>
    </xf>
    <xf numFmtId="0" fontId="8" fillId="0" borderId="0" xfId="13" applyFont="1" applyAlignment="1">
      <alignment horizontal="left" vertical="center" wrapText="1"/>
    </xf>
    <xf numFmtId="167" fontId="7" fillId="0" borderId="0" xfId="0" applyNumberFormat="1" applyFont="1"/>
    <xf numFmtId="3" fontId="7" fillId="0" borderId="0" xfId="0" applyNumberFormat="1" applyFont="1"/>
    <xf numFmtId="3" fontId="32" fillId="0" borderId="0" xfId="0" applyNumberFormat="1" applyFont="1"/>
    <xf numFmtId="0" fontId="7" fillId="0" borderId="2" xfId="17" applyFont="1" applyBorder="1"/>
    <xf numFmtId="0" fontId="7" fillId="0" borderId="2" xfId="17" applyFont="1" applyBorder="1" applyAlignment="1">
      <alignment horizontal="right"/>
    </xf>
    <xf numFmtId="3" fontId="10" fillId="0" borderId="0" xfId="17" applyNumberFormat="1" applyFont="1"/>
    <xf numFmtId="3" fontId="7" fillId="0" borderId="0" xfId="17" applyNumberFormat="1" applyFont="1"/>
    <xf numFmtId="3" fontId="32" fillId="0" borderId="0" xfId="17" applyNumberFormat="1" applyFont="1"/>
    <xf numFmtId="0" fontId="32" fillId="0" borderId="0" xfId="0" applyFont="1" applyAlignment="1">
      <alignment horizontal="left" indent="1"/>
    </xf>
    <xf numFmtId="0" fontId="7" fillId="0" borderId="0" xfId="0" applyFont="1" applyAlignment="1">
      <alignment horizontal="left"/>
    </xf>
    <xf numFmtId="168" fontId="7" fillId="0" borderId="0" xfId="17" quotePrefix="1" applyNumberFormat="1" applyFont="1" applyAlignment="1">
      <alignment horizontal="right"/>
    </xf>
    <xf numFmtId="0" fontId="32" fillId="0" borderId="0" xfId="0" applyFont="1"/>
    <xf numFmtId="0" fontId="7" fillId="0" borderId="0" xfId="0" quotePrefix="1" applyFont="1" applyAlignment="1">
      <alignment horizontal="left"/>
    </xf>
    <xf numFmtId="0" fontId="7" fillId="0" borderId="0" xfId="17" applyFont="1"/>
    <xf numFmtId="0" fontId="7" fillId="0" borderId="0" xfId="0" applyFont="1" applyAlignment="1">
      <alignment wrapText="1"/>
    </xf>
    <xf numFmtId="0" fontId="7" fillId="0" borderId="0" xfId="0" applyFont="1" applyAlignment="1">
      <alignment horizontal="center"/>
    </xf>
    <xf numFmtId="0" fontId="7" fillId="0" borderId="1" xfId="0" applyFont="1" applyBorder="1" applyAlignment="1">
      <alignment horizontal="center"/>
    </xf>
    <xf numFmtId="0" fontId="7" fillId="2" borderId="0" xfId="0" applyFont="1" applyFill="1" applyAlignment="1">
      <alignment horizontal="center"/>
    </xf>
    <xf numFmtId="164" fontId="7" fillId="2" borderId="0" xfId="0" applyNumberFormat="1" applyFont="1" applyFill="1"/>
    <xf numFmtId="0" fontId="17" fillId="0" borderId="0" xfId="0" applyFont="1" applyAlignment="1">
      <alignment horizontal="left" wrapText="1"/>
    </xf>
    <xf numFmtId="164" fontId="16" fillId="0" borderId="0" xfId="0" applyNumberFormat="1" applyFont="1"/>
    <xf numFmtId="164" fontId="8" fillId="3" borderId="0" xfId="0" applyNumberFormat="1" applyFont="1" applyFill="1"/>
    <xf numFmtId="164" fontId="16" fillId="2" borderId="0" xfId="0" applyNumberFormat="1" applyFont="1" applyFill="1"/>
    <xf numFmtId="0" fontId="17" fillId="0" borderId="0" xfId="0" applyFont="1" applyAlignment="1">
      <alignment horizontal="left" wrapText="1" indent="1"/>
    </xf>
    <xf numFmtId="164" fontId="17" fillId="0" borderId="0" xfId="0" applyNumberFormat="1" applyFont="1"/>
    <xf numFmtId="164" fontId="17" fillId="3" borderId="0" xfId="0" applyNumberFormat="1" applyFont="1" applyFill="1"/>
    <xf numFmtId="0" fontId="7" fillId="0" borderId="0" xfId="0" applyFont="1" applyAlignment="1">
      <alignment horizontal="left" wrapText="1" indent="1"/>
    </xf>
    <xf numFmtId="165" fontId="7" fillId="0" borderId="0" xfId="0" applyNumberFormat="1" applyFont="1"/>
    <xf numFmtId="165" fontId="7" fillId="3" borderId="0" xfId="0" applyNumberFormat="1" applyFont="1" applyFill="1"/>
    <xf numFmtId="164" fontId="7" fillId="3" borderId="0" xfId="0" applyNumberFormat="1" applyFont="1" applyFill="1"/>
    <xf numFmtId="0" fontId="17" fillId="0" borderId="0" xfId="0" applyFont="1" applyAlignment="1">
      <alignment wrapText="1"/>
    </xf>
    <xf numFmtId="0" fontId="8" fillId="0" borderId="0" xfId="0" applyFont="1" applyAlignment="1">
      <alignment horizontal="left" wrapText="1" indent="1"/>
    </xf>
    <xf numFmtId="0" fontId="7" fillId="0" borderId="0" xfId="0" applyFont="1" applyAlignment="1">
      <alignment horizontal="right"/>
    </xf>
    <xf numFmtId="0" fontId="7" fillId="4" borderId="0" xfId="0" applyFont="1" applyFill="1" applyAlignment="1">
      <alignment horizontal="right"/>
    </xf>
    <xf numFmtId="0" fontId="42" fillId="0" borderId="0" xfId="0" applyFont="1"/>
    <xf numFmtId="0" fontId="9" fillId="0" borderId="0" xfId="0" applyFont="1" applyAlignment="1">
      <alignment horizontal="right" wrapText="1"/>
    </xf>
    <xf numFmtId="0" fontId="7" fillId="5" borderId="0" xfId="0" applyFont="1" applyFill="1" applyAlignment="1">
      <alignment horizontal="justify" vertical="center"/>
    </xf>
    <xf numFmtId="171" fontId="7" fillId="0" borderId="0" xfId="0" applyNumberFormat="1" applyFont="1" applyAlignment="1">
      <alignment horizontal="center" vertical="center" wrapText="1"/>
    </xf>
    <xf numFmtId="0" fontId="5" fillId="0" borderId="0" xfId="0" applyFont="1" applyAlignment="1">
      <alignment horizontal="center"/>
    </xf>
    <xf numFmtId="0" fontId="23" fillId="0" borderId="0" xfId="0" applyFont="1" applyAlignment="1">
      <alignment horizontal="center"/>
    </xf>
    <xf numFmtId="0" fontId="7" fillId="0" borderId="0" xfId="0" applyFont="1" applyAlignment="1">
      <alignment horizontal="center"/>
    </xf>
    <xf numFmtId="0" fontId="7" fillId="0" borderId="2" xfId="0" applyFont="1" applyBorder="1" applyAlignment="1">
      <alignment horizontal="center" vertical="center" wrapText="1"/>
    </xf>
    <xf numFmtId="0" fontId="7" fillId="0" borderId="0" xfId="0" applyFont="1" applyAlignment="1">
      <alignment horizontal="center" vertical="center" wrapText="1"/>
    </xf>
    <xf numFmtId="0" fontId="7" fillId="0" borderId="3" xfId="0" applyFont="1" applyBorder="1" applyAlignment="1">
      <alignment horizontal="center" vertical="center" wrapText="1"/>
    </xf>
    <xf numFmtId="0" fontId="7" fillId="0" borderId="0" xfId="0" applyFont="1" applyAlignment="1">
      <alignment horizontal="center" wrapText="1"/>
    </xf>
    <xf numFmtId="0" fontId="7" fillId="4" borderId="0" xfId="0" applyFont="1" applyFill="1" applyAlignment="1">
      <alignment horizontal="center" wrapText="1"/>
    </xf>
    <xf numFmtId="0" fontId="5" fillId="0" borderId="0" xfId="10" applyFont="1" applyAlignment="1">
      <alignment horizontal="center"/>
    </xf>
    <xf numFmtId="0" fontId="8" fillId="0" borderId="3" xfId="3" applyBorder="1" applyAlignment="1">
      <alignment horizontal="center"/>
    </xf>
    <xf numFmtId="0" fontId="33" fillId="0" borderId="0" xfId="17" applyFont="1" applyAlignment="1">
      <alignment horizontal="center" wrapText="1"/>
    </xf>
    <xf numFmtId="0" fontId="0" fillId="0" borderId="0" xfId="0" applyAlignment="1">
      <alignment horizontal="center" vertical="center"/>
    </xf>
    <xf numFmtId="0" fontId="33" fillId="0" borderId="0" xfId="0" applyFont="1" applyAlignment="1">
      <alignment horizontal="center" vertical="center"/>
    </xf>
    <xf numFmtId="0" fontId="33" fillId="0" borderId="0" xfId="0" applyFont="1" applyAlignment="1">
      <alignment horizontal="center"/>
    </xf>
    <xf numFmtId="0" fontId="7" fillId="5" borderId="0" xfId="1" applyNumberFormat="1" applyFont="1" applyFill="1" applyAlignment="1">
      <alignment horizontal="left" wrapText="1"/>
    </xf>
    <xf numFmtId="0" fontId="23" fillId="0" borderId="0" xfId="10" applyFont="1" applyAlignment="1">
      <alignment horizontal="center"/>
    </xf>
    <xf numFmtId="0" fontId="8" fillId="0" borderId="1" xfId="3" applyBorder="1" applyAlignment="1">
      <alignment horizontal="center"/>
    </xf>
    <xf numFmtId="0" fontId="7" fillId="0" borderId="1" xfId="4" applyFont="1" applyBorder="1" applyAlignment="1">
      <alignment horizontal="center"/>
    </xf>
    <xf numFmtId="0" fontId="23" fillId="0" borderId="1" xfId="0" applyFont="1" applyBorder="1" applyAlignment="1">
      <alignment horizontal="center"/>
    </xf>
    <xf numFmtId="164" fontId="8" fillId="0" borderId="0" xfId="4" applyNumberFormat="1" applyAlignment="1">
      <alignment wrapText="1"/>
    </xf>
    <xf numFmtId="0" fontId="0" fillId="0" borderId="0" xfId="0" applyAlignment="1">
      <alignment horizontal="center"/>
    </xf>
    <xf numFmtId="0" fontId="5" fillId="0" borderId="0" xfId="4" applyFont="1" applyAlignment="1">
      <alignment horizontal="center" wrapText="1"/>
    </xf>
    <xf numFmtId="0" fontId="33" fillId="0" borderId="0" xfId="8" applyFont="1" applyAlignment="1">
      <alignment horizontal="center"/>
    </xf>
    <xf numFmtId="0" fontId="3" fillId="0" borderId="0" xfId="8" applyFont="1" applyAlignment="1">
      <alignment horizontal="center"/>
    </xf>
    <xf numFmtId="0" fontId="33" fillId="0" borderId="0" xfId="10" applyFont="1" applyAlignment="1">
      <alignment horizontal="center"/>
    </xf>
    <xf numFmtId="0" fontId="33" fillId="0" borderId="1" xfId="10" applyFont="1" applyBorder="1" applyAlignment="1">
      <alignment horizontal="center"/>
    </xf>
    <xf numFmtId="0" fontId="5" fillId="0" borderId="0" xfId="13" applyFont="1" applyAlignment="1">
      <alignment horizontal="center" vertical="center"/>
    </xf>
    <xf numFmtId="0" fontId="8" fillId="0" borderId="4" xfId="13" applyFont="1" applyBorder="1" applyAlignment="1">
      <alignment horizontal="left" vertical="center" wrapText="1"/>
    </xf>
    <xf numFmtId="0" fontId="8" fillId="0" borderId="0" xfId="13" applyFont="1" applyAlignment="1">
      <alignment horizontal="left" vertical="center" wrapText="1"/>
    </xf>
    <xf numFmtId="0" fontId="8" fillId="0" borderId="4" xfId="0" applyFont="1" applyBorder="1" applyAlignment="1">
      <alignment horizontal="left" vertical="center" wrapText="1"/>
    </xf>
    <xf numFmtId="0" fontId="8" fillId="0" borderId="0" xfId="0" applyFont="1" applyAlignment="1">
      <alignment horizontal="left" vertical="center" wrapText="1"/>
    </xf>
    <xf numFmtId="0" fontId="10" fillId="0" borderId="0" xfId="0" applyFont="1" applyAlignment="1">
      <alignment horizontal="center" vertical="center" wrapText="1"/>
    </xf>
    <xf numFmtId="0" fontId="20" fillId="0" borderId="1" xfId="10" applyBorder="1" applyAlignment="1">
      <alignment horizontal="center"/>
    </xf>
  </cellXfs>
  <cellStyles count="21">
    <cellStyle name="Comma" xfId="1" builtinId="3"/>
    <cellStyle name="Comma 2" xfId="15" xr:uid="{62D3BCAB-3E0A-48E4-B9CA-63B3DBE25743}"/>
    <cellStyle name="Hyperlink 2" xfId="18" xr:uid="{12075075-E28A-4743-8B7C-499E61261E7A}"/>
    <cellStyle name="Normal" xfId="0" builtinId="0"/>
    <cellStyle name="Normal 2" xfId="3" xr:uid="{E997EF2C-1BD2-4111-85BB-5D53C2CFD2FB}"/>
    <cellStyle name="Normal 3" xfId="5" xr:uid="{5538AEDE-F5FC-404E-9856-58F9CAEB6D57}"/>
    <cellStyle name="Normal 3 2" xfId="10" xr:uid="{F1386E1E-64AA-4531-AB56-D55F203560D5}"/>
    <cellStyle name="Normal 3 3" xfId="20" xr:uid="{6257D8B5-1CC2-4142-B81C-3D2B79EEC1B5}"/>
    <cellStyle name="Normal 4" xfId="8" xr:uid="{08740A58-A279-40B3-9937-779F21EE8AED}"/>
    <cellStyle name="Normal 5" xfId="14" xr:uid="{49634E88-F432-4DD4-9D69-13CF9A2D45AE}"/>
    <cellStyle name="Normal 6" xfId="12" xr:uid="{2EAECB48-9F71-40B3-BA00-5E35A3707368}"/>
    <cellStyle name="Normal 6 2" xfId="13" xr:uid="{27AFE153-D458-4AB2-A531-AD96600908A0}"/>
    <cellStyle name="Normal 7" xfId="16" xr:uid="{DAA2E80F-67A0-453C-9FBE-03C6F0B231ED}"/>
    <cellStyle name="Normal 8" xfId="17" xr:uid="{20DB3F47-2BD8-444A-BF7A-A22EE6D0BCEC}"/>
    <cellStyle name="Normal_CH 3 T1, CH1 T2 -  key aggs" xfId="11" xr:uid="{680998B2-71B4-43D8-B3B0-3D35B53245D0}"/>
    <cellStyle name="Normal_pasting file" xfId="4" xr:uid="{93A80499-FBBB-4E9B-9414-7C908CC21EA7}"/>
    <cellStyle name="Percent" xfId="2" builtinId="5"/>
    <cellStyle name="Percent 2" xfId="9" xr:uid="{B7D8CF92-0C79-4D6C-AED0-1514686135CA}"/>
    <cellStyle name="Percent 2 2" xfId="6" xr:uid="{795D2C74-4A99-41B3-A1D9-E67BD2BD2D88}"/>
    <cellStyle name="Percent 3" xfId="7" xr:uid="{B1F0683E-F686-4F3D-BF3C-C18B8986AA7A}"/>
    <cellStyle name="Percent 4" xfId="19" xr:uid="{6AECC357-38E4-4676-87AC-E811798870C3}"/>
  </cellStyles>
  <dxfs count="5">
    <dxf>
      <fill>
        <patternFill>
          <bgColor theme="0" tint="-0.14996795556505021"/>
        </patternFill>
      </fill>
    </dxf>
    <dxf>
      <fill>
        <patternFill>
          <bgColor theme="5" tint="0.59996337778862885"/>
        </patternFill>
      </fill>
    </dxf>
    <dxf>
      <fill>
        <patternFill>
          <bgColor theme="0" tint="-0.14996795556505021"/>
        </patternFill>
      </fill>
    </dxf>
    <dxf>
      <fill>
        <patternFill>
          <bgColor theme="4" tint="0.59996337778862885"/>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152400</xdr:rowOff>
    </xdr:from>
    <xdr:to>
      <xdr:col>7</xdr:col>
      <xdr:colOff>365760</xdr:colOff>
      <xdr:row>23</xdr:row>
      <xdr:rowOff>99060</xdr:rowOff>
    </xdr:to>
    <xdr:pic>
      <xdr:nvPicPr>
        <xdr:cNvPr id="5" name="Picture 4">
          <a:extLst>
            <a:ext uri="{FF2B5EF4-FFF2-40B4-BE49-F238E27FC236}">
              <a16:creationId xmlns:a16="http://schemas.microsoft.com/office/drawing/2014/main" id="{3BDBDF91-A67C-DE2A-CC0C-64071DB572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716280"/>
          <a:ext cx="5509260" cy="32994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7</xdr:col>
      <xdr:colOff>3421</xdr:colOff>
      <xdr:row>3</xdr:row>
      <xdr:rowOff>3230880</xdr:rowOff>
    </xdr:to>
    <xdr:pic>
      <xdr:nvPicPr>
        <xdr:cNvPr id="2" name="Picture 1">
          <a:extLst>
            <a:ext uri="{FF2B5EF4-FFF2-40B4-BE49-F238E27FC236}">
              <a16:creationId xmlns:a16="http://schemas.microsoft.com/office/drawing/2014/main" id="{DBD3147D-D9F2-FE40-FA03-0304C90322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71500"/>
          <a:ext cx="5398381" cy="32308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3</xdr:row>
      <xdr:rowOff>7621</xdr:rowOff>
    </xdr:from>
    <xdr:to>
      <xdr:col>6</xdr:col>
      <xdr:colOff>201914</xdr:colOff>
      <xdr:row>3</xdr:row>
      <xdr:rowOff>3705225</xdr:rowOff>
    </xdr:to>
    <xdr:pic>
      <xdr:nvPicPr>
        <xdr:cNvPr id="2" name="Picture 1">
          <a:extLst>
            <a:ext uri="{FF2B5EF4-FFF2-40B4-BE49-F238E27FC236}">
              <a16:creationId xmlns:a16="http://schemas.microsoft.com/office/drawing/2014/main" id="{9F670B64-D53E-0F6B-0175-371E16C555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579121"/>
          <a:ext cx="6116938" cy="36976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8</xdr:col>
      <xdr:colOff>594360</xdr:colOff>
      <xdr:row>3</xdr:row>
      <xdr:rowOff>4139148</xdr:rowOff>
    </xdr:to>
    <xdr:pic>
      <xdr:nvPicPr>
        <xdr:cNvPr id="3" name="Picture 2">
          <a:extLst>
            <a:ext uri="{FF2B5EF4-FFF2-40B4-BE49-F238E27FC236}">
              <a16:creationId xmlns:a16="http://schemas.microsoft.com/office/drawing/2014/main" id="{21C866D4-1F22-33D4-1F3E-A2ECA5F1F5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33400"/>
          <a:ext cx="6362700" cy="41391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9</xdr:col>
      <xdr:colOff>342900</xdr:colOff>
      <xdr:row>3</xdr:row>
      <xdr:rowOff>4108509</xdr:rowOff>
    </xdr:to>
    <xdr:pic>
      <xdr:nvPicPr>
        <xdr:cNvPr id="2" name="Picture 1">
          <a:extLst>
            <a:ext uri="{FF2B5EF4-FFF2-40B4-BE49-F238E27FC236}">
              <a16:creationId xmlns:a16="http://schemas.microsoft.com/office/drawing/2014/main" id="{6878776B-626E-B539-997D-BF9CAB3003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79120"/>
          <a:ext cx="6156960" cy="41085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E1E760-39CE-4643-8646-76D920929953}">
  <dimension ref="A1:E25"/>
  <sheetViews>
    <sheetView showGridLines="0" tabSelected="1" workbookViewId="0"/>
  </sheetViews>
  <sheetFormatPr defaultRowHeight="12.75" x14ac:dyDescent="0.2"/>
  <cols>
    <col min="1" max="1" width="42.28515625" customWidth="1"/>
    <col min="2" max="5" width="9.85546875" customWidth="1"/>
    <col min="8" max="12" width="9.85546875" customWidth="1"/>
  </cols>
  <sheetData>
    <row r="1" spans="1:5" x14ac:dyDescent="0.2">
      <c r="A1" s="2" t="s">
        <v>0</v>
      </c>
    </row>
    <row r="2" spans="1:5" x14ac:dyDescent="0.2">
      <c r="A2" s="1"/>
    </row>
    <row r="3" spans="1:5" ht="15.75" x14ac:dyDescent="0.25">
      <c r="A3" s="297" t="s">
        <v>1</v>
      </c>
      <c r="B3" s="297"/>
      <c r="C3" s="297"/>
      <c r="D3" s="297"/>
      <c r="E3" s="297"/>
    </row>
    <row r="4" spans="1:5" x14ac:dyDescent="0.2">
      <c r="A4" s="298" t="s">
        <v>2</v>
      </c>
      <c r="B4" s="298"/>
      <c r="C4" s="298"/>
      <c r="D4" s="298"/>
      <c r="E4" s="298"/>
    </row>
    <row r="5" spans="1:5" ht="7.9" customHeight="1" x14ac:dyDescent="0.2">
      <c r="A5" s="139"/>
      <c r="B5" s="140"/>
      <c r="C5" s="140"/>
      <c r="D5" s="140"/>
      <c r="E5" s="140"/>
    </row>
    <row r="6" spans="1:5" ht="2.4500000000000002" customHeight="1" x14ac:dyDescent="0.2">
      <c r="A6" s="141"/>
      <c r="B6" s="142"/>
      <c r="C6" s="142"/>
      <c r="D6" s="142"/>
      <c r="E6" s="2"/>
    </row>
    <row r="7" spans="1:5" x14ac:dyDescent="0.2">
      <c r="A7" s="273"/>
      <c r="B7" s="274" t="s">
        <v>4</v>
      </c>
      <c r="C7" s="299" t="s">
        <v>251</v>
      </c>
      <c r="D7" s="299"/>
      <c r="E7" s="299"/>
    </row>
    <row r="8" spans="1:5" ht="3" customHeight="1" x14ac:dyDescent="0.2">
      <c r="A8" s="273"/>
      <c r="B8" s="274"/>
      <c r="C8" s="275"/>
      <c r="D8" s="275"/>
      <c r="E8" s="275"/>
    </row>
    <row r="9" spans="1:5" x14ac:dyDescent="0.2">
      <c r="A9" s="273"/>
      <c r="B9" s="274"/>
      <c r="C9" s="3"/>
      <c r="D9" s="274" t="s">
        <v>6</v>
      </c>
      <c r="E9" s="276"/>
    </row>
    <row r="10" spans="1:5" x14ac:dyDescent="0.2">
      <c r="A10" s="273"/>
      <c r="B10" s="274" t="s">
        <v>7</v>
      </c>
      <c r="C10" s="274" t="s">
        <v>5</v>
      </c>
      <c r="D10" s="274" t="s">
        <v>8</v>
      </c>
      <c r="E10" s="276" t="s">
        <v>8</v>
      </c>
    </row>
    <row r="11" spans="1:5" ht="3" customHeight="1" x14ac:dyDescent="0.2">
      <c r="A11" s="273"/>
      <c r="B11" s="16"/>
      <c r="C11" s="16"/>
      <c r="D11" s="16"/>
      <c r="E11" s="277"/>
    </row>
    <row r="12" spans="1:5" x14ac:dyDescent="0.2">
      <c r="A12" s="278" t="s">
        <v>9</v>
      </c>
      <c r="B12" s="279"/>
      <c r="C12" s="279"/>
      <c r="D12" s="279"/>
      <c r="E12" s="280"/>
    </row>
    <row r="13" spans="1:5" ht="3" customHeight="1" x14ac:dyDescent="0.2">
      <c r="A13" s="278"/>
      <c r="B13" s="279"/>
      <c r="C13" s="279"/>
      <c r="D13" s="279"/>
      <c r="E13" s="281"/>
    </row>
    <row r="14" spans="1:5" x14ac:dyDescent="0.2">
      <c r="A14" s="282" t="s">
        <v>10</v>
      </c>
      <c r="B14" s="283">
        <v>6019</v>
      </c>
      <c r="C14" s="283">
        <v>1592</v>
      </c>
      <c r="D14" s="283">
        <v>4226</v>
      </c>
      <c r="E14" s="284">
        <v>5120</v>
      </c>
    </row>
    <row r="15" spans="1:5" ht="3" customHeight="1" x14ac:dyDescent="0.2">
      <c r="A15" s="282"/>
      <c r="B15" s="283">
        <v>0</v>
      </c>
      <c r="C15" s="283">
        <v>0</v>
      </c>
      <c r="D15" s="283">
        <v>0</v>
      </c>
      <c r="E15" s="284">
        <v>0</v>
      </c>
    </row>
    <row r="16" spans="1:5" x14ac:dyDescent="0.2">
      <c r="A16" s="285" t="s">
        <v>11</v>
      </c>
      <c r="B16" s="16">
        <v>41658</v>
      </c>
      <c r="C16" s="16">
        <v>38428</v>
      </c>
      <c r="D16" s="16">
        <v>43102</v>
      </c>
      <c r="E16" s="280">
        <v>43601</v>
      </c>
    </row>
    <row r="17" spans="1:5" x14ac:dyDescent="0.2">
      <c r="A17" s="285" t="s">
        <v>12</v>
      </c>
      <c r="B17" s="286">
        <v>3.8</v>
      </c>
      <c r="C17" s="286">
        <v>-8.3000000000000007</v>
      </c>
      <c r="D17" s="286">
        <v>3.5</v>
      </c>
      <c r="E17" s="287">
        <v>4.7</v>
      </c>
    </row>
    <row r="18" spans="1:5" x14ac:dyDescent="0.2">
      <c r="A18" s="285" t="s">
        <v>13</v>
      </c>
      <c r="B18" s="16">
        <v>35638</v>
      </c>
      <c r="C18" s="16">
        <v>36836</v>
      </c>
      <c r="D18" s="16">
        <v>38875</v>
      </c>
      <c r="E18" s="288">
        <v>38481</v>
      </c>
    </row>
    <row r="19" spans="1:5" x14ac:dyDescent="0.2">
      <c r="A19" s="285" t="s">
        <v>14</v>
      </c>
      <c r="B19" s="286">
        <v>3.9</v>
      </c>
      <c r="C19" s="286">
        <v>1.7</v>
      </c>
      <c r="D19" s="286">
        <v>9.1</v>
      </c>
      <c r="E19" s="287">
        <v>8</v>
      </c>
    </row>
    <row r="20" spans="1:5" x14ac:dyDescent="0.2">
      <c r="A20" s="289" t="s">
        <v>16</v>
      </c>
      <c r="B20" s="16"/>
      <c r="C20" s="16"/>
      <c r="D20" s="16"/>
      <c r="E20" s="288"/>
    </row>
    <row r="21" spans="1:5" x14ac:dyDescent="0.2">
      <c r="A21" s="285" t="s">
        <v>15</v>
      </c>
      <c r="B21" s="16">
        <v>29206</v>
      </c>
      <c r="C21" s="16">
        <v>31105</v>
      </c>
      <c r="D21" s="16">
        <v>27879</v>
      </c>
      <c r="E21" s="288">
        <v>27358</v>
      </c>
    </row>
    <row r="22" spans="1:5" x14ac:dyDescent="0.2">
      <c r="A22" s="290" t="s">
        <v>17</v>
      </c>
      <c r="B22" s="16">
        <v>7181</v>
      </c>
      <c r="C22" s="16">
        <v>8880</v>
      </c>
      <c r="D22" s="16">
        <v>8234</v>
      </c>
      <c r="E22" s="288">
        <v>9235</v>
      </c>
    </row>
    <row r="23" spans="1:5" x14ac:dyDescent="0.2">
      <c r="A23" s="285" t="s">
        <v>18</v>
      </c>
      <c r="B23" s="16">
        <v>4655</v>
      </c>
      <c r="C23" s="16">
        <v>-1027</v>
      </c>
      <c r="D23" s="16">
        <v>1377</v>
      </c>
      <c r="E23" s="288">
        <v>2120</v>
      </c>
    </row>
    <row r="24" spans="1:5" x14ac:dyDescent="0.2">
      <c r="A24" s="14"/>
      <c r="B24" s="14"/>
      <c r="C24" s="14"/>
      <c r="D24" s="14"/>
      <c r="E24" s="14"/>
    </row>
    <row r="25" spans="1:5" x14ac:dyDescent="0.2">
      <c r="A25" s="14" t="s">
        <v>252</v>
      </c>
      <c r="B25" s="14"/>
      <c r="C25" s="14"/>
      <c r="D25" s="14"/>
      <c r="E25" s="14"/>
    </row>
  </sheetData>
  <mergeCells count="3">
    <mergeCell ref="A3:E3"/>
    <mergeCell ref="A4:E4"/>
    <mergeCell ref="C7:E7"/>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7F165-F52B-425E-ADB9-A840D578CD6D}">
  <sheetPr>
    <pageSetUpPr fitToPage="1"/>
  </sheetPr>
  <dimension ref="A1:G44"/>
  <sheetViews>
    <sheetView showGridLines="0" zoomScaleNormal="100" workbookViewId="0"/>
  </sheetViews>
  <sheetFormatPr defaultRowHeight="11.25" x14ac:dyDescent="0.2"/>
  <cols>
    <col min="1" max="1" width="40.7109375" style="52" customWidth="1"/>
    <col min="2" max="2" width="8.42578125" style="61" customWidth="1"/>
    <col min="3" max="3" width="11.42578125" style="61" bestFit="1" customWidth="1"/>
    <col min="4" max="5" width="8.42578125" style="61" customWidth="1"/>
    <col min="6" max="6" width="8.42578125" style="77" customWidth="1"/>
    <col min="7" max="7" width="8" style="61" customWidth="1"/>
    <col min="8" max="225" width="8.85546875" style="61"/>
    <col min="226" max="226" width="29.28515625" style="61" customWidth="1"/>
    <col min="227" max="232" width="8.42578125" style="61" customWidth="1"/>
    <col min="233" max="239" width="8" style="61" customWidth="1"/>
    <col min="240" max="240" width="0.5703125" style="61" customWidth="1"/>
    <col min="241" max="241" width="7.28515625" style="61" customWidth="1"/>
    <col min="242" max="245" width="5.5703125" style="61" customWidth="1"/>
    <col min="246" max="481" width="8.85546875" style="61"/>
    <col min="482" max="482" width="29.28515625" style="61" customWidth="1"/>
    <col min="483" max="488" width="8.42578125" style="61" customWidth="1"/>
    <col min="489" max="495" width="8" style="61" customWidth="1"/>
    <col min="496" max="496" width="0.5703125" style="61" customWidth="1"/>
    <col min="497" max="497" width="7.28515625" style="61" customWidth="1"/>
    <col min="498" max="501" width="5.5703125" style="61" customWidth="1"/>
    <col min="502" max="737" width="8.85546875" style="61"/>
    <col min="738" max="738" width="29.28515625" style="61" customWidth="1"/>
    <col min="739" max="744" width="8.42578125" style="61" customWidth="1"/>
    <col min="745" max="751" width="8" style="61" customWidth="1"/>
    <col min="752" max="752" width="0.5703125" style="61" customWidth="1"/>
    <col min="753" max="753" width="7.28515625" style="61" customWidth="1"/>
    <col min="754" max="757" width="5.5703125" style="61" customWidth="1"/>
    <col min="758" max="993" width="8.85546875" style="61"/>
    <col min="994" max="994" width="29.28515625" style="61" customWidth="1"/>
    <col min="995" max="1000" width="8.42578125" style="61" customWidth="1"/>
    <col min="1001" max="1007" width="8" style="61" customWidth="1"/>
    <col min="1008" max="1008" width="0.5703125" style="61" customWidth="1"/>
    <col min="1009" max="1009" width="7.28515625" style="61" customWidth="1"/>
    <col min="1010" max="1013" width="5.5703125" style="61" customWidth="1"/>
    <col min="1014" max="1249" width="8.85546875" style="61"/>
    <col min="1250" max="1250" width="29.28515625" style="61" customWidth="1"/>
    <col min="1251" max="1256" width="8.42578125" style="61" customWidth="1"/>
    <col min="1257" max="1263" width="8" style="61" customWidth="1"/>
    <col min="1264" max="1264" width="0.5703125" style="61" customWidth="1"/>
    <col min="1265" max="1265" width="7.28515625" style="61" customWidth="1"/>
    <col min="1266" max="1269" width="5.5703125" style="61" customWidth="1"/>
    <col min="1270" max="1505" width="8.85546875" style="61"/>
    <col min="1506" max="1506" width="29.28515625" style="61" customWidth="1"/>
    <col min="1507" max="1512" width="8.42578125" style="61" customWidth="1"/>
    <col min="1513" max="1519" width="8" style="61" customWidth="1"/>
    <col min="1520" max="1520" width="0.5703125" style="61" customWidth="1"/>
    <col min="1521" max="1521" width="7.28515625" style="61" customWidth="1"/>
    <col min="1522" max="1525" width="5.5703125" style="61" customWidth="1"/>
    <col min="1526" max="1761" width="8.85546875" style="61"/>
    <col min="1762" max="1762" width="29.28515625" style="61" customWidth="1"/>
    <col min="1763" max="1768" width="8.42578125" style="61" customWidth="1"/>
    <col min="1769" max="1775" width="8" style="61" customWidth="1"/>
    <col min="1776" max="1776" width="0.5703125" style="61" customWidth="1"/>
    <col min="1777" max="1777" width="7.28515625" style="61" customWidth="1"/>
    <col min="1778" max="1781" width="5.5703125" style="61" customWidth="1"/>
    <col min="1782" max="2017" width="8.85546875" style="61"/>
    <col min="2018" max="2018" width="29.28515625" style="61" customWidth="1"/>
    <col min="2019" max="2024" width="8.42578125" style="61" customWidth="1"/>
    <col min="2025" max="2031" width="8" style="61" customWidth="1"/>
    <col min="2032" max="2032" width="0.5703125" style="61" customWidth="1"/>
    <col min="2033" max="2033" width="7.28515625" style="61" customWidth="1"/>
    <col min="2034" max="2037" width="5.5703125" style="61" customWidth="1"/>
    <col min="2038" max="2273" width="8.85546875" style="61"/>
    <col min="2274" max="2274" width="29.28515625" style="61" customWidth="1"/>
    <col min="2275" max="2280" width="8.42578125" style="61" customWidth="1"/>
    <col min="2281" max="2287" width="8" style="61" customWidth="1"/>
    <col min="2288" max="2288" width="0.5703125" style="61" customWidth="1"/>
    <col min="2289" max="2289" width="7.28515625" style="61" customWidth="1"/>
    <col min="2290" max="2293" width="5.5703125" style="61" customWidth="1"/>
    <col min="2294" max="2529" width="8.85546875" style="61"/>
    <col min="2530" max="2530" width="29.28515625" style="61" customWidth="1"/>
    <col min="2531" max="2536" width="8.42578125" style="61" customWidth="1"/>
    <col min="2537" max="2543" width="8" style="61" customWidth="1"/>
    <col min="2544" max="2544" width="0.5703125" style="61" customWidth="1"/>
    <col min="2545" max="2545" width="7.28515625" style="61" customWidth="1"/>
    <col min="2546" max="2549" width="5.5703125" style="61" customWidth="1"/>
    <col min="2550" max="2785" width="8.85546875" style="61"/>
    <col min="2786" max="2786" width="29.28515625" style="61" customWidth="1"/>
    <col min="2787" max="2792" width="8.42578125" style="61" customWidth="1"/>
    <col min="2793" max="2799" width="8" style="61" customWidth="1"/>
    <col min="2800" max="2800" width="0.5703125" style="61" customWidth="1"/>
    <col min="2801" max="2801" width="7.28515625" style="61" customWidth="1"/>
    <col min="2802" max="2805" width="5.5703125" style="61" customWidth="1"/>
    <col min="2806" max="3041" width="8.85546875" style="61"/>
    <col min="3042" max="3042" width="29.28515625" style="61" customWidth="1"/>
    <col min="3043" max="3048" width="8.42578125" style="61" customWidth="1"/>
    <col min="3049" max="3055" width="8" style="61" customWidth="1"/>
    <col min="3056" max="3056" width="0.5703125" style="61" customWidth="1"/>
    <col min="3057" max="3057" width="7.28515625" style="61" customWidth="1"/>
    <col min="3058" max="3061" width="5.5703125" style="61" customWidth="1"/>
    <col min="3062" max="3297" width="8.85546875" style="61"/>
    <col min="3298" max="3298" width="29.28515625" style="61" customWidth="1"/>
    <col min="3299" max="3304" width="8.42578125" style="61" customWidth="1"/>
    <col min="3305" max="3311" width="8" style="61" customWidth="1"/>
    <col min="3312" max="3312" width="0.5703125" style="61" customWidth="1"/>
    <col min="3313" max="3313" width="7.28515625" style="61" customWidth="1"/>
    <col min="3314" max="3317" width="5.5703125" style="61" customWidth="1"/>
    <col min="3318" max="3553" width="8.85546875" style="61"/>
    <col min="3554" max="3554" width="29.28515625" style="61" customWidth="1"/>
    <col min="3555" max="3560" width="8.42578125" style="61" customWidth="1"/>
    <col min="3561" max="3567" width="8" style="61" customWidth="1"/>
    <col min="3568" max="3568" width="0.5703125" style="61" customWidth="1"/>
    <col min="3569" max="3569" width="7.28515625" style="61" customWidth="1"/>
    <col min="3570" max="3573" width="5.5703125" style="61" customWidth="1"/>
    <col min="3574" max="3809" width="8.85546875" style="61"/>
    <col min="3810" max="3810" width="29.28515625" style="61" customWidth="1"/>
    <col min="3811" max="3816" width="8.42578125" style="61" customWidth="1"/>
    <col min="3817" max="3823" width="8" style="61" customWidth="1"/>
    <col min="3824" max="3824" width="0.5703125" style="61" customWidth="1"/>
    <col min="3825" max="3825" width="7.28515625" style="61" customWidth="1"/>
    <col min="3826" max="3829" width="5.5703125" style="61" customWidth="1"/>
    <col min="3830" max="4065" width="8.85546875" style="61"/>
    <col min="4066" max="4066" width="29.28515625" style="61" customWidth="1"/>
    <col min="4067" max="4072" width="8.42578125" style="61" customWidth="1"/>
    <col min="4073" max="4079" width="8" style="61" customWidth="1"/>
    <col min="4080" max="4080" width="0.5703125" style="61" customWidth="1"/>
    <col min="4081" max="4081" width="7.28515625" style="61" customWidth="1"/>
    <col min="4082" max="4085" width="5.5703125" style="61" customWidth="1"/>
    <col min="4086" max="4321" width="8.85546875" style="61"/>
    <col min="4322" max="4322" width="29.28515625" style="61" customWidth="1"/>
    <col min="4323" max="4328" width="8.42578125" style="61" customWidth="1"/>
    <col min="4329" max="4335" width="8" style="61" customWidth="1"/>
    <col min="4336" max="4336" width="0.5703125" style="61" customWidth="1"/>
    <col min="4337" max="4337" width="7.28515625" style="61" customWidth="1"/>
    <col min="4338" max="4341" width="5.5703125" style="61" customWidth="1"/>
    <col min="4342" max="4577" width="8.85546875" style="61"/>
    <col min="4578" max="4578" width="29.28515625" style="61" customWidth="1"/>
    <col min="4579" max="4584" width="8.42578125" style="61" customWidth="1"/>
    <col min="4585" max="4591" width="8" style="61" customWidth="1"/>
    <col min="4592" max="4592" width="0.5703125" style="61" customWidth="1"/>
    <col min="4593" max="4593" width="7.28515625" style="61" customWidth="1"/>
    <col min="4594" max="4597" width="5.5703125" style="61" customWidth="1"/>
    <col min="4598" max="4833" width="8.85546875" style="61"/>
    <col min="4834" max="4834" width="29.28515625" style="61" customWidth="1"/>
    <col min="4835" max="4840" width="8.42578125" style="61" customWidth="1"/>
    <col min="4841" max="4847" width="8" style="61" customWidth="1"/>
    <col min="4848" max="4848" width="0.5703125" style="61" customWidth="1"/>
    <col min="4849" max="4849" width="7.28515625" style="61" customWidth="1"/>
    <col min="4850" max="4853" width="5.5703125" style="61" customWidth="1"/>
    <col min="4854" max="5089" width="8.85546875" style="61"/>
    <col min="5090" max="5090" width="29.28515625" style="61" customWidth="1"/>
    <col min="5091" max="5096" width="8.42578125" style="61" customWidth="1"/>
    <col min="5097" max="5103" width="8" style="61" customWidth="1"/>
    <col min="5104" max="5104" width="0.5703125" style="61" customWidth="1"/>
    <col min="5105" max="5105" width="7.28515625" style="61" customWidth="1"/>
    <col min="5106" max="5109" width="5.5703125" style="61" customWidth="1"/>
    <col min="5110" max="5345" width="8.85546875" style="61"/>
    <col min="5346" max="5346" width="29.28515625" style="61" customWidth="1"/>
    <col min="5347" max="5352" width="8.42578125" style="61" customWidth="1"/>
    <col min="5353" max="5359" width="8" style="61" customWidth="1"/>
    <col min="5360" max="5360" width="0.5703125" style="61" customWidth="1"/>
    <col min="5361" max="5361" width="7.28515625" style="61" customWidth="1"/>
    <col min="5362" max="5365" width="5.5703125" style="61" customWidth="1"/>
    <col min="5366" max="5601" width="8.85546875" style="61"/>
    <col min="5602" max="5602" width="29.28515625" style="61" customWidth="1"/>
    <col min="5603" max="5608" width="8.42578125" style="61" customWidth="1"/>
    <col min="5609" max="5615" width="8" style="61" customWidth="1"/>
    <col min="5616" max="5616" width="0.5703125" style="61" customWidth="1"/>
    <col min="5617" max="5617" width="7.28515625" style="61" customWidth="1"/>
    <col min="5618" max="5621" width="5.5703125" style="61" customWidth="1"/>
    <col min="5622" max="5857" width="8.85546875" style="61"/>
    <col min="5858" max="5858" width="29.28515625" style="61" customWidth="1"/>
    <col min="5859" max="5864" width="8.42578125" style="61" customWidth="1"/>
    <col min="5865" max="5871" width="8" style="61" customWidth="1"/>
    <col min="5872" max="5872" width="0.5703125" style="61" customWidth="1"/>
    <col min="5873" max="5873" width="7.28515625" style="61" customWidth="1"/>
    <col min="5874" max="5877" width="5.5703125" style="61" customWidth="1"/>
    <col min="5878" max="6113" width="8.85546875" style="61"/>
    <col min="6114" max="6114" width="29.28515625" style="61" customWidth="1"/>
    <col min="6115" max="6120" width="8.42578125" style="61" customWidth="1"/>
    <col min="6121" max="6127" width="8" style="61" customWidth="1"/>
    <col min="6128" max="6128" width="0.5703125" style="61" customWidth="1"/>
    <col min="6129" max="6129" width="7.28515625" style="61" customWidth="1"/>
    <col min="6130" max="6133" width="5.5703125" style="61" customWidth="1"/>
    <col min="6134" max="6369" width="8.85546875" style="61"/>
    <col min="6370" max="6370" width="29.28515625" style="61" customWidth="1"/>
    <col min="6371" max="6376" width="8.42578125" style="61" customWidth="1"/>
    <col min="6377" max="6383" width="8" style="61" customWidth="1"/>
    <col min="6384" max="6384" width="0.5703125" style="61" customWidth="1"/>
    <col min="6385" max="6385" width="7.28515625" style="61" customWidth="1"/>
    <col min="6386" max="6389" width="5.5703125" style="61" customWidth="1"/>
    <col min="6390" max="6625" width="8.85546875" style="61"/>
    <col min="6626" max="6626" width="29.28515625" style="61" customWidth="1"/>
    <col min="6627" max="6632" width="8.42578125" style="61" customWidth="1"/>
    <col min="6633" max="6639" width="8" style="61" customWidth="1"/>
    <col min="6640" max="6640" width="0.5703125" style="61" customWidth="1"/>
    <col min="6641" max="6641" width="7.28515625" style="61" customWidth="1"/>
    <col min="6642" max="6645" width="5.5703125" style="61" customWidth="1"/>
    <col min="6646" max="6881" width="8.85546875" style="61"/>
    <col min="6882" max="6882" width="29.28515625" style="61" customWidth="1"/>
    <col min="6883" max="6888" width="8.42578125" style="61" customWidth="1"/>
    <col min="6889" max="6895" width="8" style="61" customWidth="1"/>
    <col min="6896" max="6896" width="0.5703125" style="61" customWidth="1"/>
    <col min="6897" max="6897" width="7.28515625" style="61" customWidth="1"/>
    <col min="6898" max="6901" width="5.5703125" style="61" customWidth="1"/>
    <col min="6902" max="7137" width="8.85546875" style="61"/>
    <col min="7138" max="7138" width="29.28515625" style="61" customWidth="1"/>
    <col min="7139" max="7144" width="8.42578125" style="61" customWidth="1"/>
    <col min="7145" max="7151" width="8" style="61" customWidth="1"/>
    <col min="7152" max="7152" width="0.5703125" style="61" customWidth="1"/>
    <col min="7153" max="7153" width="7.28515625" style="61" customWidth="1"/>
    <col min="7154" max="7157" width="5.5703125" style="61" customWidth="1"/>
    <col min="7158" max="7393" width="8.85546875" style="61"/>
    <col min="7394" max="7394" width="29.28515625" style="61" customWidth="1"/>
    <col min="7395" max="7400" width="8.42578125" style="61" customWidth="1"/>
    <col min="7401" max="7407" width="8" style="61" customWidth="1"/>
    <col min="7408" max="7408" width="0.5703125" style="61" customWidth="1"/>
    <col min="7409" max="7409" width="7.28515625" style="61" customWidth="1"/>
    <col min="7410" max="7413" width="5.5703125" style="61" customWidth="1"/>
    <col min="7414" max="7649" width="8.85546875" style="61"/>
    <col min="7650" max="7650" width="29.28515625" style="61" customWidth="1"/>
    <col min="7651" max="7656" width="8.42578125" style="61" customWidth="1"/>
    <col min="7657" max="7663" width="8" style="61" customWidth="1"/>
    <col min="7664" max="7664" width="0.5703125" style="61" customWidth="1"/>
    <col min="7665" max="7665" width="7.28515625" style="61" customWidth="1"/>
    <col min="7666" max="7669" width="5.5703125" style="61" customWidth="1"/>
    <col min="7670" max="7905" width="8.85546875" style="61"/>
    <col min="7906" max="7906" width="29.28515625" style="61" customWidth="1"/>
    <col min="7907" max="7912" width="8.42578125" style="61" customWidth="1"/>
    <col min="7913" max="7919" width="8" style="61" customWidth="1"/>
    <col min="7920" max="7920" width="0.5703125" style="61" customWidth="1"/>
    <col min="7921" max="7921" width="7.28515625" style="61" customWidth="1"/>
    <col min="7922" max="7925" width="5.5703125" style="61" customWidth="1"/>
    <col min="7926" max="8161" width="8.85546875" style="61"/>
    <col min="8162" max="8162" width="29.28515625" style="61" customWidth="1"/>
    <col min="8163" max="8168" width="8.42578125" style="61" customWidth="1"/>
    <col min="8169" max="8175" width="8" style="61" customWidth="1"/>
    <col min="8176" max="8176" width="0.5703125" style="61" customWidth="1"/>
    <col min="8177" max="8177" width="7.28515625" style="61" customWidth="1"/>
    <col min="8178" max="8181" width="5.5703125" style="61" customWidth="1"/>
    <col min="8182" max="8417" width="8.85546875" style="61"/>
    <col min="8418" max="8418" width="29.28515625" style="61" customWidth="1"/>
    <col min="8419" max="8424" width="8.42578125" style="61" customWidth="1"/>
    <col min="8425" max="8431" width="8" style="61" customWidth="1"/>
    <col min="8432" max="8432" width="0.5703125" style="61" customWidth="1"/>
    <col min="8433" max="8433" width="7.28515625" style="61" customWidth="1"/>
    <col min="8434" max="8437" width="5.5703125" style="61" customWidth="1"/>
    <col min="8438" max="8673" width="8.85546875" style="61"/>
    <col min="8674" max="8674" width="29.28515625" style="61" customWidth="1"/>
    <col min="8675" max="8680" width="8.42578125" style="61" customWidth="1"/>
    <col min="8681" max="8687" width="8" style="61" customWidth="1"/>
    <col min="8688" max="8688" width="0.5703125" style="61" customWidth="1"/>
    <col min="8689" max="8689" width="7.28515625" style="61" customWidth="1"/>
    <col min="8690" max="8693" width="5.5703125" style="61" customWidth="1"/>
    <col min="8694" max="8929" width="8.85546875" style="61"/>
    <col min="8930" max="8930" width="29.28515625" style="61" customWidth="1"/>
    <col min="8931" max="8936" width="8.42578125" style="61" customWidth="1"/>
    <col min="8937" max="8943" width="8" style="61" customWidth="1"/>
    <col min="8944" max="8944" width="0.5703125" style="61" customWidth="1"/>
    <col min="8945" max="8945" width="7.28515625" style="61" customWidth="1"/>
    <col min="8946" max="8949" width="5.5703125" style="61" customWidth="1"/>
    <col min="8950" max="9185" width="8.85546875" style="61"/>
    <col min="9186" max="9186" width="29.28515625" style="61" customWidth="1"/>
    <col min="9187" max="9192" width="8.42578125" style="61" customWidth="1"/>
    <col min="9193" max="9199" width="8" style="61" customWidth="1"/>
    <col min="9200" max="9200" width="0.5703125" style="61" customWidth="1"/>
    <col min="9201" max="9201" width="7.28515625" style="61" customWidth="1"/>
    <col min="9202" max="9205" width="5.5703125" style="61" customWidth="1"/>
    <col min="9206" max="9441" width="8.85546875" style="61"/>
    <col min="9442" max="9442" width="29.28515625" style="61" customWidth="1"/>
    <col min="9443" max="9448" width="8.42578125" style="61" customWidth="1"/>
    <col min="9449" max="9455" width="8" style="61" customWidth="1"/>
    <col min="9456" max="9456" width="0.5703125" style="61" customWidth="1"/>
    <col min="9457" max="9457" width="7.28515625" style="61" customWidth="1"/>
    <col min="9458" max="9461" width="5.5703125" style="61" customWidth="1"/>
    <col min="9462" max="9697" width="8.85546875" style="61"/>
    <col min="9698" max="9698" width="29.28515625" style="61" customWidth="1"/>
    <col min="9699" max="9704" width="8.42578125" style="61" customWidth="1"/>
    <col min="9705" max="9711" width="8" style="61" customWidth="1"/>
    <col min="9712" max="9712" width="0.5703125" style="61" customWidth="1"/>
    <col min="9713" max="9713" width="7.28515625" style="61" customWidth="1"/>
    <col min="9714" max="9717" width="5.5703125" style="61" customWidth="1"/>
    <col min="9718" max="9953" width="8.85546875" style="61"/>
    <col min="9954" max="9954" width="29.28515625" style="61" customWidth="1"/>
    <col min="9955" max="9960" width="8.42578125" style="61" customWidth="1"/>
    <col min="9961" max="9967" width="8" style="61" customWidth="1"/>
    <col min="9968" max="9968" width="0.5703125" style="61" customWidth="1"/>
    <col min="9969" max="9969" width="7.28515625" style="61" customWidth="1"/>
    <col min="9970" max="9973" width="5.5703125" style="61" customWidth="1"/>
    <col min="9974" max="10209" width="8.85546875" style="61"/>
    <col min="10210" max="10210" width="29.28515625" style="61" customWidth="1"/>
    <col min="10211" max="10216" width="8.42578125" style="61" customWidth="1"/>
    <col min="10217" max="10223" width="8" style="61" customWidth="1"/>
    <col min="10224" max="10224" width="0.5703125" style="61" customWidth="1"/>
    <col min="10225" max="10225" width="7.28515625" style="61" customWidth="1"/>
    <col min="10226" max="10229" width="5.5703125" style="61" customWidth="1"/>
    <col min="10230" max="10465" width="8.85546875" style="61"/>
    <col min="10466" max="10466" width="29.28515625" style="61" customWidth="1"/>
    <col min="10467" max="10472" width="8.42578125" style="61" customWidth="1"/>
    <col min="10473" max="10479" width="8" style="61" customWidth="1"/>
    <col min="10480" max="10480" width="0.5703125" style="61" customWidth="1"/>
    <col min="10481" max="10481" width="7.28515625" style="61" customWidth="1"/>
    <col min="10482" max="10485" width="5.5703125" style="61" customWidth="1"/>
    <col min="10486" max="10721" width="8.85546875" style="61"/>
    <col min="10722" max="10722" width="29.28515625" style="61" customWidth="1"/>
    <col min="10723" max="10728" width="8.42578125" style="61" customWidth="1"/>
    <col min="10729" max="10735" width="8" style="61" customWidth="1"/>
    <col min="10736" max="10736" width="0.5703125" style="61" customWidth="1"/>
    <col min="10737" max="10737" width="7.28515625" style="61" customWidth="1"/>
    <col min="10738" max="10741" width="5.5703125" style="61" customWidth="1"/>
    <col min="10742" max="10977" width="8.85546875" style="61"/>
    <col min="10978" max="10978" width="29.28515625" style="61" customWidth="1"/>
    <col min="10979" max="10984" width="8.42578125" style="61" customWidth="1"/>
    <col min="10985" max="10991" width="8" style="61" customWidth="1"/>
    <col min="10992" max="10992" width="0.5703125" style="61" customWidth="1"/>
    <col min="10993" max="10993" width="7.28515625" style="61" customWidth="1"/>
    <col min="10994" max="10997" width="5.5703125" style="61" customWidth="1"/>
    <col min="10998" max="11233" width="8.85546875" style="61"/>
    <col min="11234" max="11234" width="29.28515625" style="61" customWidth="1"/>
    <col min="11235" max="11240" width="8.42578125" style="61" customWidth="1"/>
    <col min="11241" max="11247" width="8" style="61" customWidth="1"/>
    <col min="11248" max="11248" width="0.5703125" style="61" customWidth="1"/>
    <col min="11249" max="11249" width="7.28515625" style="61" customWidth="1"/>
    <col min="11250" max="11253" width="5.5703125" style="61" customWidth="1"/>
    <col min="11254" max="11489" width="8.85546875" style="61"/>
    <col min="11490" max="11490" width="29.28515625" style="61" customWidth="1"/>
    <col min="11491" max="11496" width="8.42578125" style="61" customWidth="1"/>
    <col min="11497" max="11503" width="8" style="61" customWidth="1"/>
    <col min="11504" max="11504" width="0.5703125" style="61" customWidth="1"/>
    <col min="11505" max="11505" width="7.28515625" style="61" customWidth="1"/>
    <col min="11506" max="11509" width="5.5703125" style="61" customWidth="1"/>
    <col min="11510" max="11745" width="8.85546875" style="61"/>
    <col min="11746" max="11746" width="29.28515625" style="61" customWidth="1"/>
    <col min="11747" max="11752" width="8.42578125" style="61" customWidth="1"/>
    <col min="11753" max="11759" width="8" style="61" customWidth="1"/>
    <col min="11760" max="11760" width="0.5703125" style="61" customWidth="1"/>
    <col min="11761" max="11761" width="7.28515625" style="61" customWidth="1"/>
    <col min="11762" max="11765" width="5.5703125" style="61" customWidth="1"/>
    <col min="11766" max="12001" width="8.85546875" style="61"/>
    <col min="12002" max="12002" width="29.28515625" style="61" customWidth="1"/>
    <col min="12003" max="12008" width="8.42578125" style="61" customWidth="1"/>
    <col min="12009" max="12015" width="8" style="61" customWidth="1"/>
    <col min="12016" max="12016" width="0.5703125" style="61" customWidth="1"/>
    <col min="12017" max="12017" width="7.28515625" style="61" customWidth="1"/>
    <col min="12018" max="12021" width="5.5703125" style="61" customWidth="1"/>
    <col min="12022" max="12257" width="8.85546875" style="61"/>
    <col min="12258" max="12258" width="29.28515625" style="61" customWidth="1"/>
    <col min="12259" max="12264" width="8.42578125" style="61" customWidth="1"/>
    <col min="12265" max="12271" width="8" style="61" customWidth="1"/>
    <col min="12272" max="12272" width="0.5703125" style="61" customWidth="1"/>
    <col min="12273" max="12273" width="7.28515625" style="61" customWidth="1"/>
    <col min="12274" max="12277" width="5.5703125" style="61" customWidth="1"/>
    <col min="12278" max="12513" width="8.85546875" style="61"/>
    <col min="12514" max="12514" width="29.28515625" style="61" customWidth="1"/>
    <col min="12515" max="12520" width="8.42578125" style="61" customWidth="1"/>
    <col min="12521" max="12527" width="8" style="61" customWidth="1"/>
    <col min="12528" max="12528" width="0.5703125" style="61" customWidth="1"/>
    <col min="12529" max="12529" width="7.28515625" style="61" customWidth="1"/>
    <col min="12530" max="12533" width="5.5703125" style="61" customWidth="1"/>
    <col min="12534" max="12769" width="8.85546875" style="61"/>
    <col min="12770" max="12770" width="29.28515625" style="61" customWidth="1"/>
    <col min="12771" max="12776" width="8.42578125" style="61" customWidth="1"/>
    <col min="12777" max="12783" width="8" style="61" customWidth="1"/>
    <col min="12784" max="12784" width="0.5703125" style="61" customWidth="1"/>
    <col min="12785" max="12785" width="7.28515625" style="61" customWidth="1"/>
    <col min="12786" max="12789" width="5.5703125" style="61" customWidth="1"/>
    <col min="12790" max="13025" width="8.85546875" style="61"/>
    <col min="13026" max="13026" width="29.28515625" style="61" customWidth="1"/>
    <col min="13027" max="13032" width="8.42578125" style="61" customWidth="1"/>
    <col min="13033" max="13039" width="8" style="61" customWidth="1"/>
    <col min="13040" max="13040" width="0.5703125" style="61" customWidth="1"/>
    <col min="13041" max="13041" width="7.28515625" style="61" customWidth="1"/>
    <col min="13042" max="13045" width="5.5703125" style="61" customWidth="1"/>
    <col min="13046" max="13281" width="8.85546875" style="61"/>
    <col min="13282" max="13282" width="29.28515625" style="61" customWidth="1"/>
    <col min="13283" max="13288" width="8.42578125" style="61" customWidth="1"/>
    <col min="13289" max="13295" width="8" style="61" customWidth="1"/>
    <col min="13296" max="13296" width="0.5703125" style="61" customWidth="1"/>
    <col min="13297" max="13297" width="7.28515625" style="61" customWidth="1"/>
    <col min="13298" max="13301" width="5.5703125" style="61" customWidth="1"/>
    <col min="13302" max="13537" width="8.85546875" style="61"/>
    <col min="13538" max="13538" width="29.28515625" style="61" customWidth="1"/>
    <col min="13539" max="13544" width="8.42578125" style="61" customWidth="1"/>
    <col min="13545" max="13551" width="8" style="61" customWidth="1"/>
    <col min="13552" max="13552" width="0.5703125" style="61" customWidth="1"/>
    <col min="13553" max="13553" width="7.28515625" style="61" customWidth="1"/>
    <col min="13554" max="13557" width="5.5703125" style="61" customWidth="1"/>
    <col min="13558" max="13793" width="8.85546875" style="61"/>
    <col min="13794" max="13794" width="29.28515625" style="61" customWidth="1"/>
    <col min="13795" max="13800" width="8.42578125" style="61" customWidth="1"/>
    <col min="13801" max="13807" width="8" style="61" customWidth="1"/>
    <col min="13808" max="13808" width="0.5703125" style="61" customWidth="1"/>
    <col min="13809" max="13809" width="7.28515625" style="61" customWidth="1"/>
    <col min="13810" max="13813" width="5.5703125" style="61" customWidth="1"/>
    <col min="13814" max="14049" width="8.85546875" style="61"/>
    <col min="14050" max="14050" width="29.28515625" style="61" customWidth="1"/>
    <col min="14051" max="14056" width="8.42578125" style="61" customWidth="1"/>
    <col min="14057" max="14063" width="8" style="61" customWidth="1"/>
    <col min="14064" max="14064" width="0.5703125" style="61" customWidth="1"/>
    <col min="14065" max="14065" width="7.28515625" style="61" customWidth="1"/>
    <col min="14066" max="14069" width="5.5703125" style="61" customWidth="1"/>
    <col min="14070" max="14305" width="8.85546875" style="61"/>
    <col min="14306" max="14306" width="29.28515625" style="61" customWidth="1"/>
    <col min="14307" max="14312" width="8.42578125" style="61" customWidth="1"/>
    <col min="14313" max="14319" width="8" style="61" customWidth="1"/>
    <col min="14320" max="14320" width="0.5703125" style="61" customWidth="1"/>
    <col min="14321" max="14321" width="7.28515625" style="61" customWidth="1"/>
    <col min="14322" max="14325" width="5.5703125" style="61" customWidth="1"/>
    <col min="14326" max="14561" width="8.85546875" style="61"/>
    <col min="14562" max="14562" width="29.28515625" style="61" customWidth="1"/>
    <col min="14563" max="14568" width="8.42578125" style="61" customWidth="1"/>
    <col min="14569" max="14575" width="8" style="61" customWidth="1"/>
    <col min="14576" max="14576" width="0.5703125" style="61" customWidth="1"/>
    <col min="14577" max="14577" width="7.28515625" style="61" customWidth="1"/>
    <col min="14578" max="14581" width="5.5703125" style="61" customWidth="1"/>
    <col min="14582" max="14817" width="8.85546875" style="61"/>
    <col min="14818" max="14818" width="29.28515625" style="61" customWidth="1"/>
    <col min="14819" max="14824" width="8.42578125" style="61" customWidth="1"/>
    <col min="14825" max="14831" width="8" style="61" customWidth="1"/>
    <col min="14832" max="14832" width="0.5703125" style="61" customWidth="1"/>
    <col min="14833" max="14833" width="7.28515625" style="61" customWidth="1"/>
    <col min="14834" max="14837" width="5.5703125" style="61" customWidth="1"/>
    <col min="14838" max="15073" width="8.85546875" style="61"/>
    <col min="15074" max="15074" width="29.28515625" style="61" customWidth="1"/>
    <col min="15075" max="15080" width="8.42578125" style="61" customWidth="1"/>
    <col min="15081" max="15087" width="8" style="61" customWidth="1"/>
    <col min="15088" max="15088" width="0.5703125" style="61" customWidth="1"/>
    <col min="15089" max="15089" width="7.28515625" style="61" customWidth="1"/>
    <col min="15090" max="15093" width="5.5703125" style="61" customWidth="1"/>
    <col min="15094" max="15329" width="8.85546875" style="61"/>
    <col min="15330" max="15330" width="29.28515625" style="61" customWidth="1"/>
    <col min="15331" max="15336" width="8.42578125" style="61" customWidth="1"/>
    <col min="15337" max="15343" width="8" style="61" customWidth="1"/>
    <col min="15344" max="15344" width="0.5703125" style="61" customWidth="1"/>
    <col min="15345" max="15345" width="7.28515625" style="61" customWidth="1"/>
    <col min="15346" max="15349" width="5.5703125" style="61" customWidth="1"/>
    <col min="15350" max="15585" width="8.85546875" style="61"/>
    <col min="15586" max="15586" width="29.28515625" style="61" customWidth="1"/>
    <col min="15587" max="15592" width="8.42578125" style="61" customWidth="1"/>
    <col min="15593" max="15599" width="8" style="61" customWidth="1"/>
    <col min="15600" max="15600" width="0.5703125" style="61" customWidth="1"/>
    <col min="15601" max="15601" width="7.28515625" style="61" customWidth="1"/>
    <col min="15602" max="15605" width="5.5703125" style="61" customWidth="1"/>
    <col min="15606" max="15841" width="8.85546875" style="61"/>
    <col min="15842" max="15842" width="29.28515625" style="61" customWidth="1"/>
    <col min="15843" max="15848" width="8.42578125" style="61" customWidth="1"/>
    <col min="15849" max="15855" width="8" style="61" customWidth="1"/>
    <col min="15856" max="15856" width="0.5703125" style="61" customWidth="1"/>
    <col min="15857" max="15857" width="7.28515625" style="61" customWidth="1"/>
    <col min="15858" max="15861" width="5.5703125" style="61" customWidth="1"/>
    <col min="15862" max="16097" width="8.85546875" style="61"/>
    <col min="16098" max="16098" width="29.28515625" style="61" customWidth="1"/>
    <col min="16099" max="16104" width="8.42578125" style="61" customWidth="1"/>
    <col min="16105" max="16111" width="8" style="61" customWidth="1"/>
    <col min="16112" max="16112" width="0.5703125" style="61" customWidth="1"/>
    <col min="16113" max="16113" width="7.28515625" style="61" customWidth="1"/>
    <col min="16114" max="16117" width="5.5703125" style="61" customWidth="1"/>
    <col min="16118" max="16356" width="8.85546875" style="61"/>
    <col min="16357" max="16377" width="9.140625" style="61" customWidth="1"/>
    <col min="16378" max="16383" width="9.140625" style="61"/>
    <col min="16384" max="16384" width="9.140625" style="61" customWidth="1"/>
  </cols>
  <sheetData>
    <row r="1" spans="1:7" x14ac:dyDescent="0.2">
      <c r="A1" s="2" t="s">
        <v>230</v>
      </c>
    </row>
    <row r="2" spans="1:7" ht="15.75" x14ac:dyDescent="0.25">
      <c r="A2" s="318" t="s">
        <v>231</v>
      </c>
      <c r="B2" s="318"/>
      <c r="C2" s="318"/>
      <c r="D2" s="318"/>
      <c r="E2" s="318"/>
      <c r="F2" s="318"/>
    </row>
    <row r="3" spans="1:7" ht="2.25" customHeight="1" x14ac:dyDescent="0.2">
      <c r="A3" s="78"/>
      <c r="B3" s="190"/>
      <c r="C3" s="190"/>
      <c r="D3" s="190"/>
      <c r="E3" s="190"/>
      <c r="F3" s="191"/>
    </row>
    <row r="4" spans="1:7" x14ac:dyDescent="0.2">
      <c r="B4" s="188" t="s">
        <v>4</v>
      </c>
      <c r="C4" s="314" t="s">
        <v>251</v>
      </c>
      <c r="D4" s="314"/>
      <c r="E4" s="314"/>
      <c r="F4" s="314"/>
    </row>
    <row r="5" spans="1:7" x14ac:dyDescent="0.2">
      <c r="B5" s="53"/>
      <c r="C5" s="26"/>
      <c r="D5" s="53" t="s">
        <v>6</v>
      </c>
      <c r="E5" s="54"/>
      <c r="F5" s="55" t="s">
        <v>52</v>
      </c>
    </row>
    <row r="6" spans="1:7" x14ac:dyDescent="0.2">
      <c r="B6" s="53" t="s">
        <v>8</v>
      </c>
      <c r="C6" s="26" t="s">
        <v>5</v>
      </c>
      <c r="D6" s="53" t="s">
        <v>53</v>
      </c>
      <c r="E6" s="54" t="s">
        <v>8</v>
      </c>
      <c r="F6" s="55" t="s">
        <v>54</v>
      </c>
    </row>
    <row r="7" spans="1:7" x14ac:dyDescent="0.2">
      <c r="B7" s="53" t="s">
        <v>55</v>
      </c>
      <c r="C7" s="26" t="s">
        <v>55</v>
      </c>
      <c r="D7" s="53" t="s">
        <v>55</v>
      </c>
      <c r="E7" s="54" t="s">
        <v>55</v>
      </c>
      <c r="F7" s="55" t="s">
        <v>55</v>
      </c>
    </row>
    <row r="8" spans="1:7" x14ac:dyDescent="0.2">
      <c r="B8" s="53"/>
      <c r="C8" s="29" t="s">
        <v>56</v>
      </c>
      <c r="D8" s="57" t="s">
        <v>57</v>
      </c>
      <c r="E8" s="79" t="s">
        <v>112</v>
      </c>
      <c r="F8" s="80" t="s">
        <v>335</v>
      </c>
    </row>
    <row r="9" spans="1:7" ht="3.75" customHeight="1" x14ac:dyDescent="0.2">
      <c r="B9" s="59"/>
      <c r="C9" s="59"/>
      <c r="D9" s="59"/>
      <c r="E9" s="60"/>
      <c r="F9" s="64"/>
    </row>
    <row r="10" spans="1:7" x14ac:dyDescent="0.2">
      <c r="A10" s="81" t="s">
        <v>142</v>
      </c>
      <c r="B10" s="59"/>
      <c r="C10" s="59"/>
      <c r="D10" s="59"/>
      <c r="E10" s="60"/>
      <c r="F10" s="64"/>
    </row>
    <row r="11" spans="1:7" x14ac:dyDescent="0.2">
      <c r="A11" s="72" t="s">
        <v>143</v>
      </c>
      <c r="B11" s="59">
        <v>1770</v>
      </c>
      <c r="C11" s="59">
        <v>2021</v>
      </c>
      <c r="D11" s="59">
        <v>2164</v>
      </c>
      <c r="E11" s="60">
        <v>2078</v>
      </c>
      <c r="F11" s="63">
        <v>-86</v>
      </c>
    </row>
    <row r="12" spans="1:7" x14ac:dyDescent="0.2">
      <c r="A12" s="72" t="s">
        <v>144</v>
      </c>
      <c r="B12" s="59">
        <v>379</v>
      </c>
      <c r="C12" s="59">
        <v>658</v>
      </c>
      <c r="D12" s="59">
        <v>453</v>
      </c>
      <c r="E12" s="60">
        <v>464</v>
      </c>
      <c r="F12" s="63">
        <v>11</v>
      </c>
    </row>
    <row r="13" spans="1:7" s="83" customFormat="1" x14ac:dyDescent="0.2">
      <c r="A13" s="72" t="s">
        <v>102</v>
      </c>
      <c r="B13" s="59">
        <v>431</v>
      </c>
      <c r="C13" s="59">
        <v>595</v>
      </c>
      <c r="D13" s="59">
        <v>538</v>
      </c>
      <c r="E13" s="60">
        <v>513</v>
      </c>
      <c r="F13" s="63">
        <v>-25</v>
      </c>
      <c r="G13" s="82"/>
    </row>
    <row r="14" spans="1:7" x14ac:dyDescent="0.2">
      <c r="A14" s="61" t="s">
        <v>147</v>
      </c>
      <c r="B14" s="59">
        <v>72</v>
      </c>
      <c r="C14" s="59">
        <v>103</v>
      </c>
      <c r="D14" s="59">
        <v>80</v>
      </c>
      <c r="E14" s="60">
        <v>55</v>
      </c>
      <c r="F14" s="63">
        <v>-25</v>
      </c>
    </row>
    <row r="15" spans="1:7" s="83" customFormat="1" x14ac:dyDescent="0.2">
      <c r="A15" s="61" t="s">
        <v>146</v>
      </c>
      <c r="B15" s="59">
        <v>83</v>
      </c>
      <c r="C15" s="59">
        <v>94</v>
      </c>
      <c r="D15" s="59">
        <v>112</v>
      </c>
      <c r="E15" s="60">
        <v>97</v>
      </c>
      <c r="F15" s="63">
        <v>-15</v>
      </c>
      <c r="G15" s="82"/>
    </row>
    <row r="16" spans="1:7" s="83" customFormat="1" x14ac:dyDescent="0.2">
      <c r="A16" s="61" t="s">
        <v>162</v>
      </c>
      <c r="B16" s="59">
        <v>134</v>
      </c>
      <c r="C16" s="59">
        <v>98</v>
      </c>
      <c r="D16" s="59">
        <v>82</v>
      </c>
      <c r="E16" s="60">
        <v>70</v>
      </c>
      <c r="F16" s="63">
        <v>-12</v>
      </c>
      <c r="G16" s="82"/>
    </row>
    <row r="17" spans="1:7" s="83" customFormat="1" x14ac:dyDescent="0.2">
      <c r="A17" s="72" t="s">
        <v>161</v>
      </c>
      <c r="B17" s="59">
        <v>82</v>
      </c>
      <c r="C17" s="59">
        <v>141</v>
      </c>
      <c r="D17" s="59">
        <v>115</v>
      </c>
      <c r="E17" s="60">
        <v>103</v>
      </c>
      <c r="F17" s="63">
        <v>-11</v>
      </c>
    </row>
    <row r="18" spans="1:7" s="83" customFormat="1" x14ac:dyDescent="0.2">
      <c r="A18" s="61" t="s">
        <v>145</v>
      </c>
      <c r="B18" s="59">
        <v>19</v>
      </c>
      <c r="C18" s="59">
        <v>33</v>
      </c>
      <c r="D18" s="59">
        <v>74</v>
      </c>
      <c r="E18" s="60">
        <v>64</v>
      </c>
      <c r="F18" s="63">
        <v>-10</v>
      </c>
      <c r="G18" s="84"/>
    </row>
    <row r="19" spans="1:7" ht="11.45" customHeight="1" x14ac:dyDescent="0.2">
      <c r="A19" s="72" t="s">
        <v>276</v>
      </c>
      <c r="B19" s="59">
        <v>339</v>
      </c>
      <c r="C19" s="59">
        <v>756</v>
      </c>
      <c r="D19" s="59">
        <v>500</v>
      </c>
      <c r="E19" s="60">
        <v>425</v>
      </c>
      <c r="F19" s="63">
        <v>-75</v>
      </c>
    </row>
    <row r="20" spans="1:7" s="83" customFormat="1" x14ac:dyDescent="0.2">
      <c r="A20" s="72" t="s">
        <v>149</v>
      </c>
      <c r="B20" s="59"/>
      <c r="C20" s="59"/>
      <c r="D20" s="59"/>
      <c r="E20" s="60"/>
      <c r="F20" s="63"/>
    </row>
    <row r="21" spans="1:7" x14ac:dyDescent="0.2">
      <c r="A21" s="85" t="s">
        <v>337</v>
      </c>
      <c r="B21" s="59">
        <v>0</v>
      </c>
      <c r="C21" s="59">
        <v>-875</v>
      </c>
      <c r="D21" s="59">
        <v>-875</v>
      </c>
      <c r="E21" s="68">
        <v>0</v>
      </c>
      <c r="F21" s="63">
        <v>875</v>
      </c>
    </row>
    <row r="22" spans="1:7" s="77" customFormat="1" ht="11.45" customHeight="1" x14ac:dyDescent="0.2">
      <c r="A22" s="86" t="s">
        <v>151</v>
      </c>
      <c r="B22" s="71">
        <v>3308</v>
      </c>
      <c r="C22" s="71">
        <v>3623</v>
      </c>
      <c r="D22" s="71">
        <v>3244</v>
      </c>
      <c r="E22" s="87">
        <v>3870</v>
      </c>
      <c r="F22" s="88">
        <v>626</v>
      </c>
      <c r="G22" s="59"/>
    </row>
    <row r="23" spans="1:7" ht="3" customHeight="1" x14ac:dyDescent="0.2">
      <c r="E23" s="89"/>
      <c r="F23" s="90"/>
    </row>
    <row r="24" spans="1:7" ht="11.25" customHeight="1" x14ac:dyDescent="0.2">
      <c r="A24" s="81" t="s">
        <v>152</v>
      </c>
      <c r="E24" s="89"/>
      <c r="F24" s="90"/>
    </row>
    <row r="25" spans="1:7" x14ac:dyDescent="0.2">
      <c r="A25" s="72" t="s">
        <v>133</v>
      </c>
      <c r="B25" s="59">
        <v>1283</v>
      </c>
      <c r="C25" s="59">
        <v>2328</v>
      </c>
      <c r="D25" s="59">
        <v>2227</v>
      </c>
      <c r="E25" s="60">
        <v>2045</v>
      </c>
      <c r="F25" s="63">
        <v>-182</v>
      </c>
    </row>
    <row r="26" spans="1:7" x14ac:dyDescent="0.2">
      <c r="A26" s="72" t="s">
        <v>137</v>
      </c>
      <c r="B26" s="59">
        <v>614</v>
      </c>
      <c r="C26" s="59">
        <v>648</v>
      </c>
      <c r="D26" s="59">
        <v>728</v>
      </c>
      <c r="E26" s="60">
        <v>648</v>
      </c>
      <c r="F26" s="63">
        <v>-80</v>
      </c>
    </row>
    <row r="27" spans="1:7" x14ac:dyDescent="0.2">
      <c r="A27" s="92" t="s">
        <v>155</v>
      </c>
      <c r="B27" s="59">
        <v>181</v>
      </c>
      <c r="C27" s="59">
        <v>588</v>
      </c>
      <c r="D27" s="59">
        <v>319</v>
      </c>
      <c r="E27" s="68">
        <v>239</v>
      </c>
      <c r="F27" s="63">
        <v>-80</v>
      </c>
    </row>
    <row r="28" spans="1:7" x14ac:dyDescent="0.2">
      <c r="A28" s="72" t="s">
        <v>157</v>
      </c>
      <c r="B28" s="59">
        <v>9</v>
      </c>
      <c r="C28" s="59">
        <v>18</v>
      </c>
      <c r="D28" s="59">
        <v>25</v>
      </c>
      <c r="E28" s="60">
        <v>11</v>
      </c>
      <c r="F28" s="63">
        <v>-14</v>
      </c>
    </row>
    <row r="29" spans="1:7" x14ac:dyDescent="0.2">
      <c r="A29" s="92" t="s">
        <v>135</v>
      </c>
      <c r="B29" s="59">
        <v>418</v>
      </c>
      <c r="C29" s="59">
        <v>471</v>
      </c>
      <c r="D29" s="59">
        <v>437</v>
      </c>
      <c r="E29" s="60">
        <v>431</v>
      </c>
      <c r="F29" s="63">
        <v>-5</v>
      </c>
    </row>
    <row r="30" spans="1:7" x14ac:dyDescent="0.2">
      <c r="A30" s="72" t="s">
        <v>153</v>
      </c>
      <c r="B30" s="59">
        <v>371</v>
      </c>
      <c r="C30" s="59">
        <v>469</v>
      </c>
      <c r="D30" s="59">
        <v>491</v>
      </c>
      <c r="E30" s="60">
        <v>484</v>
      </c>
      <c r="F30" s="63">
        <v>-7</v>
      </c>
    </row>
    <row r="31" spans="1:7" x14ac:dyDescent="0.2">
      <c r="A31" s="72" t="s">
        <v>156</v>
      </c>
      <c r="B31" s="59">
        <v>793</v>
      </c>
      <c r="C31" s="59">
        <v>1011</v>
      </c>
      <c r="D31" s="59">
        <v>891</v>
      </c>
      <c r="E31" s="60">
        <v>901</v>
      </c>
      <c r="F31" s="63">
        <v>10</v>
      </c>
    </row>
    <row r="32" spans="1:7" x14ac:dyDescent="0.2">
      <c r="A32" s="92" t="s">
        <v>158</v>
      </c>
      <c r="B32" s="59">
        <v>123</v>
      </c>
      <c r="C32" s="59">
        <v>100</v>
      </c>
      <c r="D32" s="59">
        <v>108</v>
      </c>
      <c r="E32" s="60">
        <v>122</v>
      </c>
      <c r="F32" s="63">
        <v>14</v>
      </c>
    </row>
    <row r="33" spans="1:7" x14ac:dyDescent="0.2">
      <c r="A33" s="92" t="s">
        <v>277</v>
      </c>
      <c r="B33" s="59">
        <v>13</v>
      </c>
      <c r="C33" s="59">
        <v>11</v>
      </c>
      <c r="D33" s="59">
        <v>11</v>
      </c>
      <c r="E33" s="60">
        <v>26</v>
      </c>
      <c r="F33" s="63">
        <v>16</v>
      </c>
    </row>
    <row r="34" spans="1:7" x14ac:dyDescent="0.2">
      <c r="A34" s="92" t="s">
        <v>154</v>
      </c>
      <c r="B34" s="59">
        <v>171</v>
      </c>
      <c r="C34" s="59">
        <v>143</v>
      </c>
      <c r="D34" s="59">
        <v>268</v>
      </c>
      <c r="E34" s="60">
        <v>498</v>
      </c>
      <c r="F34" s="63">
        <v>231</v>
      </c>
    </row>
    <row r="35" spans="1:7" x14ac:dyDescent="0.2">
      <c r="A35" s="61" t="s">
        <v>278</v>
      </c>
      <c r="E35" s="60"/>
      <c r="F35" s="61"/>
    </row>
    <row r="36" spans="1:7" x14ac:dyDescent="0.2">
      <c r="A36" s="52" t="s">
        <v>279</v>
      </c>
      <c r="B36" s="59">
        <v>0</v>
      </c>
      <c r="C36" s="59">
        <v>0</v>
      </c>
      <c r="D36" s="59">
        <v>369</v>
      </c>
      <c r="E36" s="68">
        <v>0</v>
      </c>
      <c r="F36" s="63">
        <v>-369</v>
      </c>
    </row>
    <row r="37" spans="1:7" ht="11.45" customHeight="1" x14ac:dyDescent="0.2">
      <c r="A37" s="52" t="s">
        <v>280</v>
      </c>
      <c r="B37" s="59">
        <v>26</v>
      </c>
      <c r="C37" s="59">
        <v>390</v>
      </c>
      <c r="D37" s="59">
        <v>74</v>
      </c>
      <c r="E37" s="68">
        <v>60</v>
      </c>
      <c r="F37" s="63">
        <v>-14</v>
      </c>
    </row>
    <row r="38" spans="1:7" s="83" customFormat="1" x14ac:dyDescent="0.2">
      <c r="A38" s="72" t="s">
        <v>149</v>
      </c>
      <c r="B38" s="59"/>
      <c r="C38" s="59"/>
      <c r="D38" s="59"/>
      <c r="E38" s="60"/>
      <c r="F38" s="63"/>
    </row>
    <row r="39" spans="1:7" x14ac:dyDescent="0.2">
      <c r="A39" s="85" t="s">
        <v>338</v>
      </c>
      <c r="B39" s="59">
        <v>0</v>
      </c>
      <c r="C39" s="59">
        <v>-875</v>
      </c>
      <c r="D39" s="59">
        <v>-875</v>
      </c>
      <c r="E39" s="68">
        <v>0</v>
      </c>
      <c r="F39" s="63">
        <v>875</v>
      </c>
    </row>
    <row r="40" spans="1:7" s="77" customFormat="1" ht="11.45" customHeight="1" x14ac:dyDescent="0.2">
      <c r="A40" s="93" t="s">
        <v>159</v>
      </c>
      <c r="B40" s="69">
        <v>4002</v>
      </c>
      <c r="C40" s="69">
        <v>5304</v>
      </c>
      <c r="D40" s="69">
        <v>5073</v>
      </c>
      <c r="E40" s="94">
        <v>5467</v>
      </c>
      <c r="F40" s="88">
        <v>394</v>
      </c>
    </row>
    <row r="41" spans="1:7" ht="4.5" customHeight="1" x14ac:dyDescent="0.2">
      <c r="B41" s="59">
        <v>0</v>
      </c>
      <c r="C41" s="59">
        <v>0</v>
      </c>
      <c r="D41" s="59">
        <v>0</v>
      </c>
      <c r="E41" s="68">
        <v>0</v>
      </c>
      <c r="F41" s="88">
        <v>0</v>
      </c>
    </row>
    <row r="42" spans="1:7" ht="11.45" customHeight="1" x14ac:dyDescent="0.2">
      <c r="A42" s="52" t="s">
        <v>281</v>
      </c>
      <c r="B42" s="59">
        <v>-129</v>
      </c>
      <c r="C42" s="59">
        <v>-46</v>
      </c>
      <c r="D42" s="59">
        <v>-84</v>
      </c>
      <c r="E42" s="68">
        <v>-102</v>
      </c>
      <c r="F42" s="63">
        <v>-18</v>
      </c>
    </row>
    <row r="43" spans="1:7" s="91" customFormat="1" ht="11.45" customHeight="1" x14ac:dyDescent="0.2">
      <c r="A43" s="56" t="s">
        <v>16</v>
      </c>
      <c r="B43" s="69">
        <v>7181</v>
      </c>
      <c r="C43" s="69">
        <v>8880</v>
      </c>
      <c r="D43" s="69">
        <v>8234</v>
      </c>
      <c r="E43" s="94">
        <v>9235</v>
      </c>
      <c r="F43" s="95">
        <v>1001</v>
      </c>
      <c r="G43" s="96"/>
    </row>
    <row r="44" spans="1:7" ht="2.25" customHeight="1" x14ac:dyDescent="0.2"/>
  </sheetData>
  <mergeCells count="2">
    <mergeCell ref="C4:F4"/>
    <mergeCell ref="A2:F2"/>
  </mergeCells>
  <pageMargins left="0.75" right="0.75" top="1" bottom="1" header="0.5" footer="0.5"/>
  <pageSetup paperSize="9" scale="81" orientation="portrait" r:id="rId1"/>
  <headerFooter alignWithMargins="0"/>
  <ignoredErrors>
    <ignoredError sqref="C8 D8:F8"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CFD8A-E770-4407-84A0-205E1A93AC1F}">
  <dimension ref="A1:D24"/>
  <sheetViews>
    <sheetView showGridLines="0" workbookViewId="0"/>
  </sheetViews>
  <sheetFormatPr defaultColWidth="9.140625" defaultRowHeight="12.75" x14ac:dyDescent="0.2"/>
  <cols>
    <col min="1" max="1" width="57.140625" style="98" customWidth="1"/>
    <col min="2" max="3" width="12.42578125" style="98" customWidth="1"/>
    <col min="4" max="4" width="15.140625" style="98" customWidth="1"/>
    <col min="5" max="16384" width="9.140625" style="98"/>
  </cols>
  <sheetData>
    <row r="1" spans="1:4" x14ac:dyDescent="0.2">
      <c r="A1" s="2" t="s">
        <v>229</v>
      </c>
    </row>
    <row r="2" spans="1:4" ht="15.75" x14ac:dyDescent="0.25">
      <c r="A2" s="319" t="s">
        <v>224</v>
      </c>
      <c r="B2" s="319"/>
      <c r="C2" s="319"/>
    </row>
    <row r="3" spans="1:4" x14ac:dyDescent="0.2">
      <c r="A3" s="320" t="s">
        <v>249</v>
      </c>
      <c r="B3" s="320"/>
      <c r="C3" s="320"/>
      <c r="D3" s="197"/>
    </row>
    <row r="4" spans="1:4" ht="12" customHeight="1" x14ac:dyDescent="0.2">
      <c r="A4" s="135"/>
      <c r="B4" s="136">
        <v>2022</v>
      </c>
      <c r="C4" s="137">
        <v>2023</v>
      </c>
      <c r="D4" s="194" t="s">
        <v>289</v>
      </c>
    </row>
    <row r="5" spans="1:4" x14ac:dyDescent="0.2">
      <c r="A5" s="99"/>
      <c r="B5" s="100" t="s">
        <v>55</v>
      </c>
      <c r="C5" s="101" t="s">
        <v>55</v>
      </c>
      <c r="D5" s="195" t="s">
        <v>55</v>
      </c>
    </row>
    <row r="6" spans="1:4" x14ac:dyDescent="0.2">
      <c r="A6" s="182" t="s">
        <v>282</v>
      </c>
      <c r="B6" s="100">
        <v>3899</v>
      </c>
      <c r="C6" s="101">
        <v>3737</v>
      </c>
      <c r="D6" s="195">
        <v>-163</v>
      </c>
    </row>
    <row r="7" spans="1:4" x14ac:dyDescent="0.2">
      <c r="A7" s="182" t="s">
        <v>283</v>
      </c>
      <c r="B7" s="100"/>
      <c r="C7" s="101"/>
      <c r="D7" s="195"/>
    </row>
    <row r="8" spans="1:4" x14ac:dyDescent="0.2">
      <c r="A8" s="192" t="s">
        <v>284</v>
      </c>
      <c r="B8" s="100">
        <v>24987</v>
      </c>
      <c r="C8" s="101">
        <v>22887</v>
      </c>
      <c r="D8" s="195">
        <v>-2100</v>
      </c>
    </row>
    <row r="9" spans="1:4" x14ac:dyDescent="0.2">
      <c r="A9" s="192" t="s">
        <v>156</v>
      </c>
      <c r="B9" s="100">
        <v>7419</v>
      </c>
      <c r="C9" s="101">
        <v>7478</v>
      </c>
      <c r="D9" s="195">
        <v>59</v>
      </c>
    </row>
    <row r="10" spans="1:4" x14ac:dyDescent="0.2">
      <c r="A10" s="192" t="s">
        <v>137</v>
      </c>
      <c r="B10" s="100">
        <v>5626</v>
      </c>
      <c r="C10" s="101">
        <v>5230</v>
      </c>
      <c r="D10" s="195">
        <v>-396</v>
      </c>
    </row>
    <row r="11" spans="1:4" x14ac:dyDescent="0.2">
      <c r="A11" s="192" t="s">
        <v>285</v>
      </c>
      <c r="B11" s="100">
        <v>3942</v>
      </c>
      <c r="C11" s="101">
        <v>4499</v>
      </c>
      <c r="D11" s="195">
        <v>557</v>
      </c>
    </row>
    <row r="12" spans="1:4" x14ac:dyDescent="0.2">
      <c r="A12" s="192" t="s">
        <v>133</v>
      </c>
      <c r="B12" s="100">
        <v>3049</v>
      </c>
      <c r="C12" s="101">
        <v>3434</v>
      </c>
      <c r="D12" s="195">
        <v>385</v>
      </c>
    </row>
    <row r="13" spans="1:4" x14ac:dyDescent="0.2">
      <c r="A13" s="192" t="s">
        <v>166</v>
      </c>
      <c r="B13" s="100">
        <v>4288</v>
      </c>
      <c r="C13" s="101">
        <v>3276</v>
      </c>
      <c r="D13" s="195">
        <v>-1012</v>
      </c>
    </row>
    <row r="14" spans="1:4" x14ac:dyDescent="0.2">
      <c r="A14" s="192" t="s">
        <v>165</v>
      </c>
      <c r="B14" s="100">
        <v>803</v>
      </c>
      <c r="C14" s="101">
        <v>850</v>
      </c>
      <c r="D14" s="195">
        <v>46</v>
      </c>
    </row>
    <row r="15" spans="1:4" s="97" customFormat="1" x14ac:dyDescent="0.2">
      <c r="A15" s="192" t="s">
        <v>102</v>
      </c>
      <c r="B15" s="100">
        <v>389</v>
      </c>
      <c r="C15" s="101">
        <v>398</v>
      </c>
      <c r="D15" s="195">
        <v>9</v>
      </c>
    </row>
    <row r="16" spans="1:4" s="97" customFormat="1" x14ac:dyDescent="0.2">
      <c r="A16" s="192" t="s">
        <v>203</v>
      </c>
      <c r="B16" s="100">
        <v>346</v>
      </c>
      <c r="C16" s="101">
        <v>338</v>
      </c>
      <c r="D16" s="195">
        <v>-8</v>
      </c>
    </row>
    <row r="17" spans="1:4" s="97" customFormat="1" x14ac:dyDescent="0.2">
      <c r="A17" s="192" t="s">
        <v>286</v>
      </c>
      <c r="B17" s="100">
        <v>705</v>
      </c>
      <c r="C17" s="101">
        <v>994</v>
      </c>
      <c r="D17" s="195">
        <v>289</v>
      </c>
    </row>
    <row r="18" spans="1:4" s="97" customFormat="1" x14ac:dyDescent="0.2">
      <c r="A18" s="182" t="s">
        <v>287</v>
      </c>
      <c r="B18" s="100">
        <v>310</v>
      </c>
      <c r="C18" s="101">
        <v>296</v>
      </c>
      <c r="D18" s="195">
        <v>-14</v>
      </c>
    </row>
    <row r="19" spans="1:4" s="97" customFormat="1" x14ac:dyDescent="0.2">
      <c r="A19" s="182" t="s">
        <v>288</v>
      </c>
      <c r="B19" s="100">
        <v>26558</v>
      </c>
      <c r="C19" s="101">
        <v>26058</v>
      </c>
      <c r="D19" s="195">
        <v>500</v>
      </c>
    </row>
    <row r="20" spans="1:4" s="97" customFormat="1" x14ac:dyDescent="0.2">
      <c r="A20" s="182"/>
      <c r="B20" s="100"/>
      <c r="C20" s="103"/>
      <c r="D20" s="182"/>
    </row>
    <row r="21" spans="1:4" s="97" customFormat="1" x14ac:dyDescent="0.2">
      <c r="A21" s="193" t="s">
        <v>168</v>
      </c>
      <c r="B21" s="102">
        <v>29206</v>
      </c>
      <c r="C21" s="103">
        <v>27358</v>
      </c>
      <c r="D21" s="196">
        <v>-1848</v>
      </c>
    </row>
    <row r="22" spans="1:4" s="97" customFormat="1" ht="7.15" customHeight="1" x14ac:dyDescent="0.2">
      <c r="A22" s="198"/>
      <c r="B22" s="102"/>
      <c r="C22" s="102"/>
      <c r="D22" s="98"/>
    </row>
    <row r="23" spans="1:4" x14ac:dyDescent="0.2">
      <c r="A23" s="99" t="s">
        <v>339</v>
      </c>
    </row>
    <row r="24" spans="1:4" x14ac:dyDescent="0.2">
      <c r="A24" s="99"/>
      <c r="B24" s="104"/>
      <c r="C24" s="104"/>
    </row>
  </sheetData>
  <mergeCells count="2">
    <mergeCell ref="A2:C2"/>
    <mergeCell ref="A3:C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77AB7-EFDC-49CD-9D1B-4CBFD9952C00}">
  <sheetPr>
    <pageSetUpPr fitToPage="1"/>
  </sheetPr>
  <dimension ref="A1:Q39"/>
  <sheetViews>
    <sheetView showGridLines="0" zoomScaleNormal="100" workbookViewId="0"/>
  </sheetViews>
  <sheetFormatPr defaultRowHeight="12.75" x14ac:dyDescent="0.2"/>
  <cols>
    <col min="1" max="1" width="90.140625" customWidth="1"/>
    <col min="2" max="2" width="9.5703125" customWidth="1"/>
    <col min="5" max="5" width="11.5703125" bestFit="1" customWidth="1"/>
    <col min="7" max="7" width="32.140625" customWidth="1"/>
    <col min="8" max="8" width="11.5703125" bestFit="1" customWidth="1"/>
    <col min="9" max="9" width="3.5703125" customWidth="1"/>
    <col min="10" max="10" width="16.28515625" bestFit="1" customWidth="1"/>
    <col min="11" max="11" width="12.5703125" bestFit="1" customWidth="1"/>
    <col min="12" max="12" width="27.7109375" bestFit="1" customWidth="1"/>
    <col min="13" max="13" width="18.5703125" bestFit="1" customWidth="1"/>
    <col min="14" max="14" width="3" customWidth="1"/>
    <col min="15" max="15" width="15" bestFit="1" customWidth="1"/>
    <col min="16" max="16" width="14.28515625" bestFit="1" customWidth="1"/>
    <col min="17" max="17" width="18.28515625" bestFit="1" customWidth="1"/>
  </cols>
  <sheetData>
    <row r="1" spans="1:17" x14ac:dyDescent="0.2">
      <c r="A1" s="2" t="s">
        <v>330</v>
      </c>
    </row>
    <row r="2" spans="1:17" ht="15.75" x14ac:dyDescent="0.25">
      <c r="A2" s="321" t="s">
        <v>233</v>
      </c>
      <c r="B2" s="321"/>
    </row>
    <row r="3" spans="1:17" s="105" customFormat="1" ht="15.75" x14ac:dyDescent="0.25">
      <c r="A3" s="322" t="s">
        <v>291</v>
      </c>
      <c r="B3" s="322"/>
    </row>
    <row r="4" spans="1:17" s="105" customFormat="1" ht="11.25" customHeight="1" x14ac:dyDescent="0.2">
      <c r="A4" s="133"/>
      <c r="B4" s="203" t="s">
        <v>55</v>
      </c>
      <c r="E4" s="107"/>
    </row>
    <row r="5" spans="1:17" s="105" customFormat="1" ht="11.25" customHeight="1" x14ac:dyDescent="0.2">
      <c r="A5" s="156" t="s">
        <v>292</v>
      </c>
      <c r="B5" s="208">
        <v>27879</v>
      </c>
    </row>
    <row r="6" spans="1:17" s="105" customFormat="1" ht="6" customHeight="1" x14ac:dyDescent="0.2">
      <c r="A6" s="133"/>
      <c r="B6" s="14"/>
    </row>
    <row r="7" spans="1:17" s="105" customFormat="1" ht="11.25" customHeight="1" x14ac:dyDescent="0.25">
      <c r="A7" s="270" t="s">
        <v>348</v>
      </c>
      <c r="B7" s="259"/>
      <c r="H7" s="109"/>
      <c r="Q7" s="108"/>
    </row>
    <row r="8" spans="1:17" s="105" customFormat="1" ht="11.25" customHeight="1" x14ac:dyDescent="0.25">
      <c r="A8" s="205" t="s">
        <v>200</v>
      </c>
      <c r="B8" s="260">
        <v>1547</v>
      </c>
      <c r="H8" s="121"/>
      <c r="J8" s="122"/>
      <c r="K8" s="122"/>
      <c r="M8" s="106"/>
      <c r="O8" s="122"/>
      <c r="P8" s="122"/>
      <c r="Q8" s="123"/>
    </row>
    <row r="9" spans="1:17" s="105" customFormat="1" ht="11.25" customHeight="1" x14ac:dyDescent="0.2">
      <c r="A9" s="205" t="s">
        <v>201</v>
      </c>
      <c r="B9" s="260">
        <v>-27</v>
      </c>
    </row>
    <row r="10" spans="1:17" s="105" customFormat="1" ht="11.25" customHeight="1" x14ac:dyDescent="0.2">
      <c r="A10" s="205" t="s">
        <v>202</v>
      </c>
      <c r="B10" s="260">
        <v>165</v>
      </c>
    </row>
    <row r="11" spans="1:17" s="105" customFormat="1" ht="11.25" customHeight="1" x14ac:dyDescent="0.2">
      <c r="A11" s="133" t="s">
        <v>341</v>
      </c>
      <c r="B11" s="260">
        <v>6</v>
      </c>
      <c r="C11" s="106"/>
      <c r="G11" s="122"/>
    </row>
    <row r="12" spans="1:17" s="105" customFormat="1" ht="11.25" customHeight="1" x14ac:dyDescent="0.2">
      <c r="A12" s="204" t="s">
        <v>232</v>
      </c>
      <c r="B12" s="261">
        <v>1692</v>
      </c>
      <c r="I12" s="122"/>
    </row>
    <row r="13" spans="1:17" s="105" customFormat="1" ht="11.25" customHeight="1" x14ac:dyDescent="0.2">
      <c r="A13" s="206"/>
      <c r="B13" s="260"/>
      <c r="G13" s="122"/>
      <c r="I13" s="122"/>
    </row>
    <row r="14" spans="1:17" s="105" customFormat="1" ht="11.25" customHeight="1" x14ac:dyDescent="0.2">
      <c r="A14" s="270" t="s">
        <v>347</v>
      </c>
      <c r="B14" s="260"/>
      <c r="G14" s="122"/>
    </row>
    <row r="15" spans="1:17" s="105" customFormat="1" ht="11.25" customHeight="1" x14ac:dyDescent="0.2">
      <c r="A15" s="206" t="s">
        <v>133</v>
      </c>
      <c r="B15" s="260">
        <v>-182</v>
      </c>
      <c r="G15" s="122"/>
    </row>
    <row r="16" spans="1:17" s="105" customFormat="1" ht="11.25" customHeight="1" x14ac:dyDescent="0.2">
      <c r="A16" s="206" t="s">
        <v>136</v>
      </c>
      <c r="B16" s="260">
        <v>-86</v>
      </c>
      <c r="G16" s="122"/>
    </row>
    <row r="17" spans="1:16" s="105" customFormat="1" ht="11.25" customHeight="1" x14ac:dyDescent="0.2">
      <c r="A17" s="206" t="s">
        <v>293</v>
      </c>
      <c r="B17" s="260">
        <v>231</v>
      </c>
      <c r="G17" s="122"/>
    </row>
    <row r="18" spans="1:16" s="105" customFormat="1" ht="11.25" customHeight="1" x14ac:dyDescent="0.2">
      <c r="A18" s="206" t="s">
        <v>294</v>
      </c>
      <c r="B18" s="260">
        <v>-369</v>
      </c>
      <c r="G18" s="122"/>
    </row>
    <row r="19" spans="1:16" s="105" customFormat="1" ht="11.25" customHeight="1" x14ac:dyDescent="0.2">
      <c r="A19" s="206" t="s">
        <v>137</v>
      </c>
      <c r="B19" s="260">
        <v>-80</v>
      </c>
      <c r="G19" s="122"/>
    </row>
    <row r="20" spans="1:16" s="105" customFormat="1" ht="11.25" customHeight="1" x14ac:dyDescent="0.2">
      <c r="A20" s="206" t="s">
        <v>295</v>
      </c>
      <c r="B20" s="260">
        <v>-37</v>
      </c>
      <c r="G20" s="122"/>
    </row>
    <row r="21" spans="1:16" s="105" customFormat="1" ht="11.25" customHeight="1" x14ac:dyDescent="0.2">
      <c r="A21" s="206" t="s">
        <v>102</v>
      </c>
      <c r="B21" s="260">
        <v>-25</v>
      </c>
      <c r="G21" s="122"/>
    </row>
    <row r="22" spans="1:16" s="105" customFormat="1" ht="11.25" customHeight="1" x14ac:dyDescent="0.2">
      <c r="A22" s="206" t="s">
        <v>164</v>
      </c>
      <c r="B22" s="260">
        <v>-20</v>
      </c>
      <c r="G22" s="122"/>
      <c r="I22" s="122"/>
    </row>
    <row r="23" spans="1:16" s="105" customFormat="1" ht="11.25" customHeight="1" x14ac:dyDescent="0.2">
      <c r="A23" s="206" t="s">
        <v>204</v>
      </c>
      <c r="B23" s="260">
        <v>1750</v>
      </c>
      <c r="G23" s="122"/>
      <c r="I23" s="122"/>
    </row>
    <row r="24" spans="1:16" s="105" customFormat="1" ht="11.25" customHeight="1" x14ac:dyDescent="0.2">
      <c r="A24" s="133" t="s">
        <v>349</v>
      </c>
      <c r="B24" s="260">
        <v>-180</v>
      </c>
      <c r="C24" s="122"/>
    </row>
    <row r="25" spans="1:16" s="105" customFormat="1" ht="11.25" customHeight="1" x14ac:dyDescent="0.2">
      <c r="A25" s="204" t="s">
        <v>205</v>
      </c>
      <c r="B25" s="261">
        <v>1001</v>
      </c>
      <c r="I25" s="122"/>
    </row>
    <row r="26" spans="1:16" s="105" customFormat="1" ht="6" customHeight="1" x14ac:dyDescent="0.2">
      <c r="A26" s="206"/>
      <c r="B26" s="260"/>
      <c r="C26" s="122"/>
      <c r="F26" s="122"/>
    </row>
    <row r="27" spans="1:16" s="105" customFormat="1" ht="11.25" customHeight="1" x14ac:dyDescent="0.2">
      <c r="A27" s="270" t="s">
        <v>345</v>
      </c>
      <c r="B27" s="260"/>
      <c r="C27" s="122"/>
      <c r="F27" s="122"/>
    </row>
    <row r="28" spans="1:16" s="105" customFormat="1" ht="11.25" customHeight="1" x14ac:dyDescent="0.2">
      <c r="A28" s="206" t="s">
        <v>153</v>
      </c>
      <c r="B28" s="260">
        <v>50</v>
      </c>
      <c r="C28" s="122"/>
      <c r="F28" s="122"/>
    </row>
    <row r="29" spans="1:16" s="105" customFormat="1" ht="11.25" customHeight="1" x14ac:dyDescent="0.2">
      <c r="A29" s="206" t="s">
        <v>167</v>
      </c>
      <c r="B29" s="260">
        <v>3</v>
      </c>
      <c r="C29" s="122"/>
      <c r="F29" s="122"/>
    </row>
    <row r="30" spans="1:16" s="105" customFormat="1" ht="11.25" customHeight="1" x14ac:dyDescent="0.2">
      <c r="A30" s="204" t="s">
        <v>206</v>
      </c>
      <c r="B30" s="261">
        <v>53</v>
      </c>
      <c r="C30" s="122"/>
      <c r="F30" s="122"/>
    </row>
    <row r="31" spans="1:16" s="105" customFormat="1" ht="6" customHeight="1" x14ac:dyDescent="0.2">
      <c r="A31" s="133"/>
      <c r="B31" s="260"/>
      <c r="P31" s="122"/>
    </row>
    <row r="32" spans="1:16" s="105" customFormat="1" ht="11.25" customHeight="1" x14ac:dyDescent="0.2">
      <c r="A32" s="14" t="s">
        <v>346</v>
      </c>
      <c r="B32" s="260">
        <v>223</v>
      </c>
    </row>
    <row r="33" spans="1:5" s="105" customFormat="1" ht="6" customHeight="1" x14ac:dyDescent="0.2">
      <c r="A33" s="204"/>
      <c r="B33" s="259"/>
      <c r="C33" s="106"/>
      <c r="E33" s="124"/>
    </row>
    <row r="34" spans="1:5" s="105" customFormat="1" ht="11.25" customHeight="1" x14ac:dyDescent="0.2">
      <c r="A34" s="204" t="s">
        <v>207</v>
      </c>
      <c r="B34" s="261">
        <v>-521</v>
      </c>
    </row>
    <row r="35" spans="1:5" ht="6" customHeight="1" x14ac:dyDescent="0.2">
      <c r="A35" s="207"/>
      <c r="B35" s="14"/>
    </row>
    <row r="36" spans="1:5" ht="11.25" customHeight="1" x14ac:dyDescent="0.2">
      <c r="A36" s="207" t="s">
        <v>296</v>
      </c>
      <c r="B36" s="208">
        <v>27358</v>
      </c>
    </row>
    <row r="37" spans="1:5" x14ac:dyDescent="0.2">
      <c r="A37" s="207"/>
      <c r="B37" s="208"/>
    </row>
    <row r="38" spans="1:5" ht="56.25" x14ac:dyDescent="0.2">
      <c r="A38" s="130" t="s">
        <v>340</v>
      </c>
      <c r="B38" s="14"/>
    </row>
    <row r="39" spans="1:5" x14ac:dyDescent="0.2">
      <c r="A39" s="202"/>
    </row>
  </sheetData>
  <mergeCells count="2">
    <mergeCell ref="A2:B2"/>
    <mergeCell ref="A3:B3"/>
  </mergeCells>
  <pageMargins left="0.70866141732283472" right="0.70866141732283472" top="0.74803149606299213" bottom="0.74803149606299213" header="0.31496062992125984" footer="0.31496062992125984"/>
  <pageSetup paperSize="9" scale="8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FD8B3-8192-46AD-AF1F-04BE91FD8E6F}">
  <sheetPr>
    <pageSetUpPr fitToPage="1"/>
  </sheetPr>
  <dimension ref="A1:G19"/>
  <sheetViews>
    <sheetView showGridLines="0" zoomScaleNormal="100" workbookViewId="0"/>
  </sheetViews>
  <sheetFormatPr defaultColWidth="9.140625" defaultRowHeight="14.25" x14ac:dyDescent="0.2"/>
  <cols>
    <col min="1" max="1" width="66.85546875" style="105" customWidth="1"/>
    <col min="2" max="2" width="9.140625" style="105"/>
    <col min="3" max="3" width="11.5703125" style="105" customWidth="1"/>
    <col min="4" max="16384" width="9.140625" style="105"/>
  </cols>
  <sheetData>
    <row r="1" spans="1:7" x14ac:dyDescent="0.2">
      <c r="A1" s="133" t="s">
        <v>234</v>
      </c>
    </row>
    <row r="2" spans="1:7" ht="15.75" x14ac:dyDescent="0.25">
      <c r="A2" s="321" t="s">
        <v>299</v>
      </c>
      <c r="B2" s="321"/>
      <c r="C2" s="321"/>
      <c r="D2" s="321"/>
    </row>
    <row r="3" spans="1:7" ht="51.75" customHeight="1" x14ac:dyDescent="0.2">
      <c r="A3" s="210"/>
      <c r="B3" s="211" t="s">
        <v>297</v>
      </c>
      <c r="C3" s="212" t="s">
        <v>298</v>
      </c>
      <c r="D3" s="213" t="s">
        <v>8</v>
      </c>
    </row>
    <row r="4" spans="1:7" ht="11.25" customHeight="1" x14ac:dyDescent="0.2">
      <c r="A4" s="14" t="s">
        <v>180</v>
      </c>
      <c r="B4" s="133"/>
      <c r="C4" s="133"/>
      <c r="D4" s="214"/>
    </row>
    <row r="5" spans="1:7" ht="11.25" customHeight="1" x14ac:dyDescent="0.2">
      <c r="A5" s="14" t="s">
        <v>179</v>
      </c>
      <c r="B5" s="133"/>
      <c r="C5" s="133"/>
      <c r="D5" s="214"/>
    </row>
    <row r="6" spans="1:7" ht="11.25" customHeight="1" x14ac:dyDescent="0.2">
      <c r="A6" s="215" t="s">
        <v>178</v>
      </c>
      <c r="B6" s="216">
        <v>1592</v>
      </c>
      <c r="C6" s="216">
        <v>4226</v>
      </c>
      <c r="D6" s="217">
        <v>5120</v>
      </c>
      <c r="E6" s="133"/>
      <c r="G6" s="106"/>
    </row>
    <row r="7" spans="1:7" ht="11.25" customHeight="1" x14ac:dyDescent="0.2">
      <c r="A7" s="218" t="s">
        <v>170</v>
      </c>
      <c r="B7" s="219" t="s">
        <v>169</v>
      </c>
      <c r="C7" s="219" t="s">
        <v>169</v>
      </c>
      <c r="D7" s="220" t="s">
        <v>169</v>
      </c>
      <c r="E7" s="133"/>
    </row>
    <row r="8" spans="1:7" ht="11.25" customHeight="1" x14ac:dyDescent="0.2">
      <c r="A8" s="14"/>
      <c r="B8" s="222"/>
      <c r="C8" s="291"/>
      <c r="D8" s="292"/>
      <c r="E8" s="133"/>
    </row>
    <row r="9" spans="1:7" ht="11.25" customHeight="1" x14ac:dyDescent="0.2">
      <c r="A9" s="14" t="s">
        <v>177</v>
      </c>
      <c r="B9" s="291"/>
      <c r="C9" s="291"/>
      <c r="D9" s="292"/>
      <c r="E9" s="133"/>
    </row>
    <row r="10" spans="1:7" ht="11.25" customHeight="1" x14ac:dyDescent="0.2">
      <c r="A10" s="221" t="s">
        <v>176</v>
      </c>
      <c r="B10" s="291"/>
      <c r="C10" s="291"/>
      <c r="D10" s="292"/>
      <c r="E10" s="133"/>
    </row>
    <row r="11" spans="1:7" ht="11.25" customHeight="1" x14ac:dyDescent="0.2">
      <c r="A11" s="218" t="s">
        <v>170</v>
      </c>
      <c r="B11" s="219" t="s">
        <v>169</v>
      </c>
      <c r="C11" s="219" t="s">
        <v>169</v>
      </c>
      <c r="D11" s="220" t="s">
        <v>169</v>
      </c>
      <c r="E11" s="133"/>
    </row>
    <row r="12" spans="1:7" ht="11.25" customHeight="1" x14ac:dyDescent="0.2">
      <c r="A12" s="221" t="s">
        <v>175</v>
      </c>
      <c r="B12" s="222"/>
      <c r="C12" s="291"/>
      <c r="D12" s="292"/>
      <c r="E12" s="133"/>
    </row>
    <row r="13" spans="1:7" ht="11.25" customHeight="1" x14ac:dyDescent="0.2">
      <c r="A13" s="221" t="s">
        <v>174</v>
      </c>
      <c r="B13" s="222"/>
      <c r="C13" s="291"/>
      <c r="D13" s="292"/>
      <c r="E13" s="133"/>
    </row>
    <row r="14" spans="1:7" ht="11.25" customHeight="1" x14ac:dyDescent="0.2">
      <c r="A14" s="218" t="s">
        <v>170</v>
      </c>
      <c r="B14" s="219" t="s">
        <v>169</v>
      </c>
      <c r="C14" s="219" t="s">
        <v>173</v>
      </c>
      <c r="D14" s="220" t="s">
        <v>173</v>
      </c>
      <c r="E14" s="133"/>
    </row>
    <row r="15" spans="1:7" ht="11.25" customHeight="1" x14ac:dyDescent="0.2">
      <c r="A15" s="215"/>
      <c r="B15" s="222"/>
      <c r="C15" s="222"/>
      <c r="D15" s="223"/>
      <c r="E15" s="133"/>
    </row>
    <row r="16" spans="1:7" ht="11.25" customHeight="1" x14ac:dyDescent="0.2">
      <c r="A16" s="14" t="s">
        <v>172</v>
      </c>
      <c r="B16" s="219"/>
      <c r="C16" s="219"/>
      <c r="D16" s="220"/>
      <c r="E16" s="133"/>
    </row>
    <row r="17" spans="1:5" ht="11.25" customHeight="1" x14ac:dyDescent="0.2">
      <c r="A17" s="215" t="s">
        <v>171</v>
      </c>
      <c r="B17" s="222">
        <v>128</v>
      </c>
      <c r="C17" s="222">
        <v>138.69999999999999</v>
      </c>
      <c r="D17" s="223">
        <v>152</v>
      </c>
      <c r="E17" s="133"/>
    </row>
    <row r="18" spans="1:5" ht="11.25" customHeight="1" x14ac:dyDescent="0.2">
      <c r="A18" s="218" t="s">
        <v>170</v>
      </c>
      <c r="B18" s="219" t="s">
        <v>169</v>
      </c>
      <c r="C18" s="219" t="s">
        <v>169</v>
      </c>
      <c r="D18" s="220" t="s">
        <v>169</v>
      </c>
      <c r="E18" s="133"/>
    </row>
    <row r="19" spans="1:5" x14ac:dyDescent="0.2">
      <c r="A19" s="209"/>
      <c r="B19" s="209"/>
      <c r="C19" s="209"/>
      <c r="D19" s="209"/>
    </row>
  </sheetData>
  <mergeCells count="1">
    <mergeCell ref="A2:D2"/>
  </mergeCells>
  <pageMargins left="0.7" right="0.7" top="0.75" bottom="0.75" header="0.3" footer="0.3"/>
  <pageSetup paperSize="9" scale="68"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029BC-D126-4F05-A96B-5E0E6A7D1FF6}">
  <dimension ref="A1:M7"/>
  <sheetViews>
    <sheetView showGridLines="0" workbookViewId="0"/>
  </sheetViews>
  <sheetFormatPr defaultRowHeight="12.75" x14ac:dyDescent="0.2"/>
  <cols>
    <col min="1" max="1" width="21.85546875" bestFit="1" customWidth="1"/>
    <col min="10" max="10" width="12.5703125" bestFit="1" customWidth="1"/>
    <col min="11" max="11" width="14.140625" bestFit="1" customWidth="1"/>
    <col min="12" max="12" width="10.7109375" bestFit="1" customWidth="1"/>
    <col min="13" max="13" width="13.5703125" bestFit="1" customWidth="1"/>
  </cols>
  <sheetData>
    <row r="1" spans="1:13" x14ac:dyDescent="0.2">
      <c r="A1" s="14" t="s">
        <v>241</v>
      </c>
    </row>
    <row r="2" spans="1:13" ht="15.75" x14ac:dyDescent="0.25">
      <c r="A2" s="310" t="s">
        <v>84</v>
      </c>
      <c r="B2" s="310"/>
      <c r="C2" s="310"/>
      <c r="D2" s="310"/>
      <c r="E2" s="310"/>
      <c r="F2" s="310"/>
      <c r="G2" s="310"/>
      <c r="H2" s="310"/>
      <c r="I2" s="310"/>
      <c r="J2" s="310"/>
    </row>
    <row r="3" spans="1:13" x14ac:dyDescent="0.2">
      <c r="A3" s="317" t="s">
        <v>236</v>
      </c>
      <c r="B3" s="317"/>
      <c r="C3" s="317"/>
      <c r="D3" s="317"/>
      <c r="E3" s="317"/>
      <c r="F3" s="317"/>
      <c r="G3" s="317"/>
      <c r="H3" s="317"/>
      <c r="I3" s="317"/>
      <c r="J3" s="317"/>
    </row>
    <row r="4" spans="1:13" ht="337.5" customHeight="1" x14ac:dyDescent="0.2"/>
    <row r="6" spans="1:13" ht="36" x14ac:dyDescent="0.2">
      <c r="A6" s="128"/>
      <c r="B6" s="251" t="s">
        <v>208</v>
      </c>
      <c r="C6" s="251" t="s">
        <v>209</v>
      </c>
      <c r="D6" s="251" t="s">
        <v>210</v>
      </c>
      <c r="E6" s="251" t="s">
        <v>211</v>
      </c>
      <c r="F6" s="251" t="s">
        <v>212</v>
      </c>
      <c r="G6" s="251" t="s">
        <v>213</v>
      </c>
      <c r="H6" s="251" t="s">
        <v>214</v>
      </c>
      <c r="I6" s="251" t="s">
        <v>3</v>
      </c>
      <c r="J6" s="251" t="s">
        <v>4</v>
      </c>
      <c r="K6" s="251" t="s">
        <v>297</v>
      </c>
      <c r="L6" s="294" t="s">
        <v>352</v>
      </c>
      <c r="M6" s="251" t="s">
        <v>329</v>
      </c>
    </row>
    <row r="7" spans="1:13" x14ac:dyDescent="0.2">
      <c r="A7" s="129" t="s">
        <v>114</v>
      </c>
      <c r="B7" s="128">
        <v>719</v>
      </c>
      <c r="C7" s="128">
        <v>-431</v>
      </c>
      <c r="D7" s="128">
        <v>-2021</v>
      </c>
      <c r="E7" s="128">
        <v>-2474</v>
      </c>
      <c r="F7" s="128">
        <v>-618</v>
      </c>
      <c r="G7" s="128">
        <v>1317</v>
      </c>
      <c r="H7" s="128">
        <v>1669</v>
      </c>
      <c r="I7" s="128">
        <v>5838</v>
      </c>
      <c r="J7" s="128">
        <v>6019</v>
      </c>
      <c r="K7" s="128">
        <v>1592</v>
      </c>
      <c r="L7" s="128">
        <v>4226</v>
      </c>
      <c r="M7" s="128">
        <v>5120</v>
      </c>
    </row>
  </sheetData>
  <mergeCells count="2">
    <mergeCell ref="A2:J2"/>
    <mergeCell ref="A3:J3"/>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8DF03-6DFC-4C94-82FC-0C81BC72C713}">
  <sheetPr>
    <pageSetUpPr fitToPage="1"/>
  </sheetPr>
  <dimension ref="A1:E24"/>
  <sheetViews>
    <sheetView showGridLines="0" workbookViewId="0"/>
  </sheetViews>
  <sheetFormatPr defaultColWidth="9.140625" defaultRowHeight="14.25" x14ac:dyDescent="0.2"/>
  <cols>
    <col min="1" max="1" width="43.85546875" style="125" bestFit="1" customWidth="1"/>
    <col min="2" max="2" width="11.85546875" style="125" customWidth="1"/>
    <col min="3" max="3" width="17.7109375" style="125" customWidth="1"/>
    <col min="4" max="4" width="21.42578125" style="125" customWidth="1"/>
    <col min="5" max="5" width="2.140625" style="125" customWidth="1"/>
  </cols>
  <sheetData>
    <row r="1" spans="1:5" x14ac:dyDescent="0.2">
      <c r="A1" s="134" t="s">
        <v>235</v>
      </c>
    </row>
    <row r="2" spans="1:5" ht="18.75" x14ac:dyDescent="0.2">
      <c r="A2" s="323" t="s">
        <v>245</v>
      </c>
      <c r="B2" s="323"/>
      <c r="C2" s="323"/>
      <c r="D2" s="323"/>
    </row>
    <row r="3" spans="1:5" ht="15.75" customHeight="1" x14ac:dyDescent="0.2">
      <c r="A3" s="224"/>
      <c r="B3" s="225"/>
      <c r="C3" s="225"/>
      <c r="D3" s="226"/>
      <c r="E3"/>
    </row>
    <row r="4" spans="1:5" ht="14.25" customHeight="1" x14ac:dyDescent="0.2">
      <c r="A4" s="229" t="s">
        <v>215</v>
      </c>
      <c r="B4" s="230" t="s">
        <v>216</v>
      </c>
      <c r="C4" s="230" t="s">
        <v>217</v>
      </c>
      <c r="D4" s="231" t="s">
        <v>300</v>
      </c>
      <c r="E4" s="227"/>
    </row>
    <row r="5" spans="1:5" ht="14.25" customHeight="1" x14ac:dyDescent="0.2">
      <c r="A5" s="232"/>
      <c r="B5" s="233"/>
      <c r="C5" s="233"/>
      <c r="D5" s="234"/>
      <c r="E5" s="227"/>
    </row>
    <row r="6" spans="1:5" ht="12.75" x14ac:dyDescent="0.2">
      <c r="A6" s="235" t="s">
        <v>4</v>
      </c>
      <c r="B6" s="236"/>
      <c r="C6" s="237"/>
      <c r="D6" s="238"/>
      <c r="E6"/>
    </row>
    <row r="7" spans="1:5" ht="12.75" x14ac:dyDescent="0.2">
      <c r="A7" s="228" t="s">
        <v>301</v>
      </c>
      <c r="B7" s="236">
        <v>319</v>
      </c>
      <c r="C7" s="237" t="s">
        <v>302</v>
      </c>
      <c r="D7" s="238" t="s">
        <v>218</v>
      </c>
      <c r="E7" s="2"/>
    </row>
    <row r="8" spans="1:5" ht="12.75" x14ac:dyDescent="0.2">
      <c r="A8" s="228" t="s">
        <v>303</v>
      </c>
      <c r="B8" s="236">
        <v>922</v>
      </c>
      <c r="C8" s="237" t="s">
        <v>304</v>
      </c>
      <c r="D8" s="238" t="s">
        <v>218</v>
      </c>
      <c r="E8" s="293" t="s">
        <v>219</v>
      </c>
    </row>
    <row r="9" spans="1:5" ht="12.75" x14ac:dyDescent="0.2">
      <c r="A9" s="228" t="s">
        <v>305</v>
      </c>
      <c r="B9" s="236">
        <v>2937</v>
      </c>
      <c r="C9" s="237" t="s">
        <v>306</v>
      </c>
      <c r="D9" s="238" t="s">
        <v>221</v>
      </c>
      <c r="E9" s="2"/>
    </row>
    <row r="10" spans="1:5" ht="12.75" x14ac:dyDescent="0.2">
      <c r="A10" s="228" t="s">
        <v>222</v>
      </c>
      <c r="B10" s="236">
        <v>474</v>
      </c>
      <c r="C10" s="237" t="s">
        <v>307</v>
      </c>
      <c r="D10" s="238" t="s">
        <v>218</v>
      </c>
      <c r="E10" s="293" t="s">
        <v>219</v>
      </c>
    </row>
    <row r="11" spans="1:5" ht="13.9" customHeight="1" x14ac:dyDescent="0.2">
      <c r="A11" s="228" t="s">
        <v>308</v>
      </c>
      <c r="B11" s="236">
        <v>634</v>
      </c>
      <c r="C11" s="237" t="s">
        <v>309</v>
      </c>
      <c r="D11" s="238" t="s">
        <v>218</v>
      </c>
      <c r="E11" s="293" t="s">
        <v>219</v>
      </c>
    </row>
    <row r="12" spans="1:5" ht="13.9" customHeight="1" x14ac:dyDescent="0.2">
      <c r="A12" s="228" t="s">
        <v>310</v>
      </c>
      <c r="B12" s="236">
        <v>7048</v>
      </c>
      <c r="C12" s="237" t="s">
        <v>309</v>
      </c>
      <c r="D12" s="238" t="s">
        <v>221</v>
      </c>
      <c r="E12" s="293" t="s">
        <v>220</v>
      </c>
    </row>
    <row r="13" spans="1:5" ht="13.9" customHeight="1" x14ac:dyDescent="0.2">
      <c r="A13" s="228"/>
      <c r="B13" s="236"/>
      <c r="C13" s="237"/>
      <c r="D13" s="238"/>
      <c r="E13" s="2"/>
    </row>
    <row r="14" spans="1:5" ht="13.5" customHeight="1" x14ac:dyDescent="0.2">
      <c r="A14" s="235" t="s">
        <v>251</v>
      </c>
      <c r="B14" s="236"/>
      <c r="C14" s="237"/>
      <c r="D14" s="238"/>
      <c r="E14" s="2"/>
    </row>
    <row r="15" spans="1:5" ht="13.5" customHeight="1" x14ac:dyDescent="0.2">
      <c r="A15" s="239" t="s">
        <v>311</v>
      </c>
      <c r="B15" s="236">
        <v>18566</v>
      </c>
      <c r="C15" s="237" t="s">
        <v>312</v>
      </c>
      <c r="D15" s="238" t="s">
        <v>221</v>
      </c>
      <c r="E15" s="2"/>
    </row>
    <row r="16" spans="1:5" ht="13.5" customHeight="1" x14ac:dyDescent="0.2">
      <c r="A16" s="239" t="s">
        <v>313</v>
      </c>
      <c r="B16" s="236">
        <v>1052</v>
      </c>
      <c r="C16" s="237" t="s">
        <v>314</v>
      </c>
      <c r="D16" s="238" t="s">
        <v>218</v>
      </c>
      <c r="E16" s="293" t="s">
        <v>219</v>
      </c>
    </row>
    <row r="17" spans="1:5" ht="12.75" x14ac:dyDescent="0.2">
      <c r="A17" s="239" t="s">
        <v>315</v>
      </c>
      <c r="B17" s="236">
        <v>358</v>
      </c>
      <c r="C17" s="237" t="s">
        <v>316</v>
      </c>
      <c r="D17" s="238" t="s">
        <v>221</v>
      </c>
      <c r="E17" s="293"/>
    </row>
    <row r="18" spans="1:5" ht="12.75" x14ac:dyDescent="0.2">
      <c r="A18" s="239" t="s">
        <v>317</v>
      </c>
      <c r="B18" s="236">
        <v>365</v>
      </c>
      <c r="C18" s="237" t="s">
        <v>318</v>
      </c>
      <c r="D18" s="238" t="s">
        <v>221</v>
      </c>
      <c r="E18" s="293" t="s">
        <v>220</v>
      </c>
    </row>
    <row r="19" spans="1:5" ht="13.5" customHeight="1" x14ac:dyDescent="0.2">
      <c r="A19" s="239" t="s">
        <v>319</v>
      </c>
      <c r="B19" s="236">
        <v>1234</v>
      </c>
      <c r="C19" s="237" t="s">
        <v>320</v>
      </c>
      <c r="D19" s="238" t="s">
        <v>221</v>
      </c>
      <c r="E19" s="14"/>
    </row>
    <row r="20" spans="1:5" ht="13.9" customHeight="1" x14ac:dyDescent="0.2">
      <c r="A20" s="324"/>
      <c r="B20" s="325"/>
      <c r="C20" s="325"/>
      <c r="D20" s="325"/>
    </row>
    <row r="21" spans="1:5" ht="13.9" customHeight="1" x14ac:dyDescent="0.2">
      <c r="A21" s="257"/>
      <c r="B21" s="258"/>
      <c r="C21" s="258"/>
      <c r="D21" s="258"/>
    </row>
    <row r="22" spans="1:5" ht="23.25" customHeight="1" x14ac:dyDescent="0.2">
      <c r="A22" s="326" t="s">
        <v>321</v>
      </c>
      <c r="B22" s="327"/>
      <c r="C22" s="327"/>
      <c r="D22" s="327"/>
    </row>
    <row r="23" spans="1:5" ht="13.9" customHeight="1" x14ac:dyDescent="0.2">
      <c r="A23" s="326" t="s">
        <v>322</v>
      </c>
      <c r="B23" s="327"/>
      <c r="C23" s="327"/>
      <c r="D23" s="327"/>
    </row>
    <row r="24" spans="1:5" ht="14.25" customHeight="1" x14ac:dyDescent="0.2">
      <c r="A24" s="14" t="s">
        <v>323</v>
      </c>
      <c r="B24"/>
      <c r="C24"/>
      <c r="D24"/>
    </row>
  </sheetData>
  <mergeCells count="4">
    <mergeCell ref="A2:D2"/>
    <mergeCell ref="A20:D20"/>
    <mergeCell ref="A22:D22"/>
    <mergeCell ref="A23:D23"/>
  </mergeCells>
  <conditionalFormatting sqref="A15:A19">
    <cfRule type="containsText" dxfId="4" priority="1" operator="containsText" text="~?">
      <formula>NOT(ISERROR(SEARCH("~?",A15)))</formula>
    </cfRule>
    <cfRule type="expression" dxfId="3" priority="2">
      <formula>$I25="Pending Activation"</formula>
    </cfRule>
    <cfRule type="expression" dxfId="2" priority="3">
      <formula>$I25="Deferred??"</formula>
    </cfRule>
    <cfRule type="expression" dxfId="1" priority="4">
      <formula>#REF!&gt;1/1/1990</formula>
    </cfRule>
    <cfRule type="expression" dxfId="0" priority="5">
      <formula>$I25="Deferred"</formula>
    </cfRule>
  </conditionalFormatting>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807F9-0B4B-4DEB-8860-EC9DB4C6E5D3}">
  <sheetPr>
    <pageSetUpPr fitToPage="1"/>
  </sheetPr>
  <dimension ref="A1:N26"/>
  <sheetViews>
    <sheetView showGridLines="0" zoomScaleNormal="100" workbookViewId="0"/>
  </sheetViews>
  <sheetFormatPr defaultRowHeight="14.25" x14ac:dyDescent="0.2"/>
  <cols>
    <col min="1" max="1" width="41.28515625" style="105" bestFit="1" customWidth="1"/>
    <col min="2" max="2" width="13.5703125" style="105" customWidth="1"/>
    <col min="3" max="3" width="13.85546875" style="105" customWidth="1"/>
    <col min="4" max="6" width="11.28515625" style="105" customWidth="1"/>
    <col min="8" max="8" width="13.5703125" style="105" customWidth="1"/>
    <col min="9" max="9" width="13.85546875" style="105" customWidth="1"/>
    <col min="10" max="11" width="11.28515625" style="105" customWidth="1"/>
    <col min="12" max="12" width="11.85546875" style="105" customWidth="1"/>
    <col min="13" max="14" width="11.28515625" style="105" customWidth="1"/>
  </cols>
  <sheetData>
    <row r="1" spans="1:14" x14ac:dyDescent="0.2">
      <c r="A1" s="133" t="s">
        <v>237</v>
      </c>
    </row>
    <row r="2" spans="1:14" ht="18.75" customHeight="1" x14ac:dyDescent="0.25">
      <c r="A2" s="321" t="s">
        <v>246</v>
      </c>
      <c r="B2" s="321"/>
      <c r="C2" s="321"/>
      <c r="D2" s="321"/>
      <c r="E2" s="321"/>
      <c r="F2" s="321"/>
      <c r="H2"/>
      <c r="I2" s="254"/>
      <c r="J2"/>
      <c r="K2"/>
      <c r="L2"/>
      <c r="M2"/>
      <c r="N2"/>
    </row>
    <row r="3" spans="1:14" ht="13.5" customHeight="1" x14ac:dyDescent="0.2">
      <c r="A3" s="329" t="s">
        <v>251</v>
      </c>
      <c r="B3" s="329"/>
      <c r="C3" s="329"/>
      <c r="D3" s="329"/>
      <c r="E3" s="329"/>
      <c r="F3" s="329"/>
      <c r="H3"/>
      <c r="I3"/>
      <c r="J3"/>
      <c r="K3"/>
      <c r="L3"/>
      <c r="M3"/>
      <c r="N3"/>
    </row>
    <row r="4" spans="1:14" ht="45" x14ac:dyDescent="0.2">
      <c r="A4" s="328"/>
      <c r="B4" s="241" t="s">
        <v>324</v>
      </c>
      <c r="C4" s="241" t="s">
        <v>181</v>
      </c>
      <c r="D4" s="241" t="s">
        <v>182</v>
      </c>
      <c r="E4" s="241" t="s">
        <v>183</v>
      </c>
      <c r="F4" s="242" t="s">
        <v>184</v>
      </c>
      <c r="H4"/>
      <c r="I4"/>
      <c r="J4"/>
      <c r="K4"/>
      <c r="L4"/>
      <c r="M4"/>
      <c r="N4"/>
    </row>
    <row r="5" spans="1:14" ht="12.75" x14ac:dyDescent="0.2">
      <c r="A5" s="328"/>
      <c r="B5" s="243" t="s">
        <v>55</v>
      </c>
      <c r="C5" s="241" t="s">
        <v>55</v>
      </c>
      <c r="D5" s="241" t="s">
        <v>55</v>
      </c>
      <c r="E5" s="241" t="s">
        <v>55</v>
      </c>
      <c r="F5" s="242" t="s">
        <v>132</v>
      </c>
      <c r="H5"/>
      <c r="I5"/>
      <c r="J5"/>
      <c r="K5"/>
      <c r="L5"/>
      <c r="M5"/>
      <c r="N5"/>
    </row>
    <row r="6" spans="1:14" ht="12.75" x14ac:dyDescent="0.2">
      <c r="A6" s="240"/>
      <c r="B6" s="243"/>
      <c r="C6" s="241"/>
      <c r="D6" s="244" t="s">
        <v>56</v>
      </c>
      <c r="E6" s="244" t="s">
        <v>57</v>
      </c>
      <c r="F6" s="245" t="s">
        <v>185</v>
      </c>
      <c r="H6"/>
      <c r="I6"/>
      <c r="J6"/>
      <c r="K6"/>
      <c r="L6"/>
      <c r="M6"/>
      <c r="N6"/>
    </row>
    <row r="7" spans="1:14" ht="12.75" x14ac:dyDescent="0.2">
      <c r="A7" s="246" t="s">
        <v>144</v>
      </c>
      <c r="B7" s="247">
        <v>12077</v>
      </c>
      <c r="C7" s="248">
        <v>0</v>
      </c>
      <c r="D7" s="247">
        <v>12077</v>
      </c>
      <c r="E7" s="247">
        <v>12251</v>
      </c>
      <c r="F7" s="249">
        <v>1.4</v>
      </c>
      <c r="H7"/>
      <c r="I7"/>
      <c r="J7"/>
      <c r="K7"/>
      <c r="L7"/>
      <c r="M7"/>
      <c r="N7"/>
    </row>
    <row r="8" spans="1:14" ht="12.75" x14ac:dyDescent="0.2">
      <c r="A8" s="246" t="s">
        <v>102</v>
      </c>
      <c r="B8" s="247">
        <v>6295</v>
      </c>
      <c r="C8" s="248">
        <v>0</v>
      </c>
      <c r="D8" s="247">
        <v>6295</v>
      </c>
      <c r="E8" s="247">
        <v>6311</v>
      </c>
      <c r="F8" s="249">
        <v>0.3</v>
      </c>
      <c r="H8"/>
      <c r="I8"/>
      <c r="J8"/>
      <c r="K8"/>
      <c r="L8"/>
      <c r="M8"/>
      <c r="N8"/>
    </row>
    <row r="9" spans="1:14" ht="12.75" x14ac:dyDescent="0.2">
      <c r="A9" s="246" t="s">
        <v>140</v>
      </c>
      <c r="B9" s="247">
        <v>3718</v>
      </c>
      <c r="C9" s="248">
        <v>0</v>
      </c>
      <c r="D9" s="247">
        <v>3718</v>
      </c>
      <c r="E9" s="247">
        <v>3754</v>
      </c>
      <c r="F9" s="249">
        <v>1</v>
      </c>
      <c r="H9"/>
      <c r="I9"/>
      <c r="J9"/>
      <c r="K9"/>
      <c r="L9"/>
      <c r="M9"/>
      <c r="N9"/>
    </row>
    <row r="10" spans="1:14" ht="15" customHeight="1" x14ac:dyDescent="0.2">
      <c r="A10" s="246" t="s">
        <v>143</v>
      </c>
      <c r="B10" s="247">
        <v>2004</v>
      </c>
      <c r="C10" s="248">
        <v>0</v>
      </c>
      <c r="D10" s="247">
        <v>2004</v>
      </c>
      <c r="E10" s="247">
        <v>1740</v>
      </c>
      <c r="F10" s="249">
        <v>-13.2</v>
      </c>
      <c r="H10"/>
      <c r="I10"/>
      <c r="J10"/>
      <c r="K10"/>
      <c r="L10"/>
      <c r="M10"/>
      <c r="N10"/>
    </row>
    <row r="11" spans="1:14" ht="12.75" x14ac:dyDescent="0.2">
      <c r="A11" s="246" t="s">
        <v>186</v>
      </c>
      <c r="B11" s="247">
        <v>1962</v>
      </c>
      <c r="C11" s="248">
        <v>0</v>
      </c>
      <c r="D11" s="247">
        <v>1962</v>
      </c>
      <c r="E11" s="247">
        <v>1963</v>
      </c>
      <c r="F11" s="249">
        <v>0.1</v>
      </c>
      <c r="H11"/>
      <c r="I11"/>
      <c r="J11"/>
      <c r="K11"/>
      <c r="L11"/>
      <c r="M11"/>
      <c r="N11"/>
    </row>
    <row r="12" spans="1:14" ht="14.25" customHeight="1" x14ac:dyDescent="0.2">
      <c r="A12" s="246" t="s">
        <v>147</v>
      </c>
      <c r="B12" s="247">
        <v>1913</v>
      </c>
      <c r="C12" s="248">
        <v>0</v>
      </c>
      <c r="D12" s="247">
        <v>1913</v>
      </c>
      <c r="E12" s="247">
        <v>1985</v>
      </c>
      <c r="F12" s="249">
        <v>3.8</v>
      </c>
      <c r="H12"/>
      <c r="I12"/>
      <c r="J12"/>
      <c r="K12"/>
      <c r="L12"/>
      <c r="M12"/>
      <c r="N12"/>
    </row>
    <row r="13" spans="1:14" ht="12.75" x14ac:dyDescent="0.2">
      <c r="A13" s="246" t="s">
        <v>187</v>
      </c>
      <c r="B13" s="247">
        <v>1869</v>
      </c>
      <c r="C13" s="248">
        <v>0</v>
      </c>
      <c r="D13" s="247">
        <v>1869</v>
      </c>
      <c r="E13" s="247">
        <v>1780</v>
      </c>
      <c r="F13" s="249">
        <v>-4.8</v>
      </c>
      <c r="H13"/>
      <c r="I13"/>
      <c r="J13"/>
      <c r="K13"/>
      <c r="L13"/>
      <c r="M13"/>
      <c r="N13"/>
    </row>
    <row r="14" spans="1:14" ht="12.75" x14ac:dyDescent="0.2">
      <c r="A14" s="246" t="s">
        <v>146</v>
      </c>
      <c r="B14" s="247">
        <v>1732</v>
      </c>
      <c r="C14" s="248">
        <v>0</v>
      </c>
      <c r="D14" s="247">
        <v>1732</v>
      </c>
      <c r="E14" s="247">
        <v>1652</v>
      </c>
      <c r="F14" s="249">
        <v>-4.5999999999999996</v>
      </c>
      <c r="H14"/>
      <c r="I14"/>
      <c r="J14"/>
      <c r="K14"/>
      <c r="L14"/>
      <c r="M14"/>
      <c r="N14"/>
    </row>
    <row r="15" spans="1:14" ht="14.25" customHeight="1" x14ac:dyDescent="0.2">
      <c r="A15" s="246" t="s">
        <v>188</v>
      </c>
      <c r="B15" s="247">
        <v>1267</v>
      </c>
      <c r="C15" s="248">
        <v>0</v>
      </c>
      <c r="D15" s="247">
        <v>1267</v>
      </c>
      <c r="E15" s="247">
        <v>1249</v>
      </c>
      <c r="F15" s="250">
        <v>-1.4</v>
      </c>
      <c r="H15"/>
      <c r="I15"/>
      <c r="J15"/>
      <c r="K15"/>
      <c r="L15"/>
      <c r="M15"/>
      <c r="N15"/>
    </row>
    <row r="16" spans="1:14" ht="12.75" x14ac:dyDescent="0.2">
      <c r="A16" s="246" t="s">
        <v>163</v>
      </c>
      <c r="B16" s="247">
        <v>775</v>
      </c>
      <c r="C16" s="248">
        <v>0</v>
      </c>
      <c r="D16" s="247">
        <v>775</v>
      </c>
      <c r="E16" s="247">
        <v>772</v>
      </c>
      <c r="F16" s="249">
        <v>-0.4</v>
      </c>
      <c r="H16"/>
      <c r="I16"/>
      <c r="J16"/>
      <c r="K16"/>
      <c r="L16"/>
      <c r="M16"/>
      <c r="N16"/>
    </row>
    <row r="17" spans="1:14" ht="12.75" x14ac:dyDescent="0.2">
      <c r="A17" s="246" t="s">
        <v>189</v>
      </c>
      <c r="B17" s="247">
        <v>631</v>
      </c>
      <c r="C17" s="248">
        <v>0</v>
      </c>
      <c r="D17" s="247">
        <v>631</v>
      </c>
      <c r="E17" s="247">
        <v>541</v>
      </c>
      <c r="F17" s="249">
        <v>-14.4</v>
      </c>
      <c r="H17"/>
      <c r="I17"/>
      <c r="J17"/>
      <c r="K17"/>
      <c r="L17"/>
      <c r="M17"/>
      <c r="N17"/>
    </row>
    <row r="18" spans="1:14" ht="12.75" x14ac:dyDescent="0.2">
      <c r="A18" s="246" t="s">
        <v>160</v>
      </c>
      <c r="B18" s="247">
        <v>582</v>
      </c>
      <c r="C18" s="248">
        <v>0</v>
      </c>
      <c r="D18" s="247">
        <v>582</v>
      </c>
      <c r="E18" s="247">
        <v>511</v>
      </c>
      <c r="F18" s="249">
        <v>-12.1</v>
      </c>
      <c r="H18"/>
      <c r="I18"/>
      <c r="J18"/>
      <c r="K18"/>
      <c r="L18"/>
      <c r="M18"/>
      <c r="N18"/>
    </row>
    <row r="19" spans="1:14" ht="13.5" customHeight="1" x14ac:dyDescent="0.2">
      <c r="A19" s="246" t="s">
        <v>148</v>
      </c>
      <c r="B19" s="247">
        <v>566</v>
      </c>
      <c r="C19" s="248">
        <v>0</v>
      </c>
      <c r="D19" s="247">
        <v>566</v>
      </c>
      <c r="E19" s="247">
        <v>588</v>
      </c>
      <c r="F19" s="249">
        <v>3.8</v>
      </c>
      <c r="H19"/>
      <c r="I19"/>
      <c r="J19"/>
      <c r="K19"/>
      <c r="L19"/>
      <c r="M19"/>
      <c r="N19"/>
    </row>
    <row r="20" spans="1:14" ht="13.5" customHeight="1" x14ac:dyDescent="0.2">
      <c r="A20" s="246" t="s">
        <v>161</v>
      </c>
      <c r="B20" s="247">
        <v>488</v>
      </c>
      <c r="C20" s="248">
        <v>0</v>
      </c>
      <c r="D20" s="247">
        <v>488</v>
      </c>
      <c r="E20" s="247">
        <v>519</v>
      </c>
      <c r="F20" s="249">
        <v>6.3</v>
      </c>
      <c r="H20"/>
      <c r="I20"/>
      <c r="J20"/>
      <c r="K20"/>
      <c r="L20"/>
      <c r="M20"/>
      <c r="N20"/>
    </row>
    <row r="21" spans="1:14" ht="12.75" x14ac:dyDescent="0.2">
      <c r="A21" s="246" t="s">
        <v>325</v>
      </c>
      <c r="B21" s="247">
        <v>458</v>
      </c>
      <c r="C21" s="296">
        <v>15</v>
      </c>
      <c r="D21" s="247">
        <v>473</v>
      </c>
      <c r="E21" s="247">
        <v>420</v>
      </c>
      <c r="F21" s="249">
        <v>-11.6</v>
      </c>
      <c r="H21"/>
      <c r="I21"/>
      <c r="J21"/>
      <c r="K21"/>
      <c r="L21"/>
      <c r="M21"/>
      <c r="N21"/>
    </row>
    <row r="22" spans="1:14" ht="12.75" x14ac:dyDescent="0.2">
      <c r="A22" s="246"/>
      <c r="B22" s="247"/>
      <c r="C22" s="248"/>
      <c r="D22" s="247"/>
      <c r="E22" s="247"/>
      <c r="F22" s="249"/>
      <c r="H22"/>
      <c r="I22"/>
      <c r="J22"/>
      <c r="K22"/>
      <c r="L22"/>
      <c r="M22"/>
      <c r="N22"/>
    </row>
    <row r="23" spans="1:14" ht="30" customHeight="1" x14ac:dyDescent="0.2">
      <c r="A23" s="324" t="s">
        <v>326</v>
      </c>
      <c r="B23" s="325"/>
      <c r="C23" s="325"/>
      <c r="D23" s="325"/>
      <c r="E23" s="112"/>
      <c r="H23"/>
      <c r="I23"/>
      <c r="J23"/>
      <c r="K23" s="111"/>
      <c r="L23" s="111"/>
      <c r="M23" s="112"/>
    </row>
    <row r="24" spans="1:14" ht="12.75" x14ac:dyDescent="0.2">
      <c r="A24" s="324" t="s">
        <v>327</v>
      </c>
      <c r="B24" s="325"/>
      <c r="C24" s="325"/>
      <c r="D24" s="325"/>
      <c r="E24" s="113"/>
      <c r="F24" s="114"/>
      <c r="H24"/>
      <c r="I24"/>
      <c r="J24"/>
      <c r="K24" s="113"/>
      <c r="L24" s="113"/>
      <c r="M24" s="113"/>
      <c r="N24" s="114"/>
    </row>
    <row r="25" spans="1:14" x14ac:dyDescent="0.2">
      <c r="A25" s="324" t="s">
        <v>328</v>
      </c>
      <c r="B25" s="325"/>
      <c r="C25" s="325"/>
      <c r="D25" s="325"/>
      <c r="H25"/>
      <c r="I25"/>
      <c r="J25"/>
    </row>
    <row r="26" spans="1:14" ht="31.5" customHeight="1" x14ac:dyDescent="0.25">
      <c r="A26" s="324"/>
      <c r="B26" s="325"/>
      <c r="C26" s="325"/>
      <c r="D26" s="325"/>
      <c r="F26" s="110"/>
      <c r="H26"/>
      <c r="I26"/>
      <c r="J26"/>
      <c r="N26" s="110"/>
    </row>
  </sheetData>
  <mergeCells count="7">
    <mergeCell ref="A26:D26"/>
    <mergeCell ref="A24:D24"/>
    <mergeCell ref="A4:A5"/>
    <mergeCell ref="A2:F2"/>
    <mergeCell ref="A3:F3"/>
    <mergeCell ref="A23:D23"/>
    <mergeCell ref="A25:D25"/>
  </mergeCells>
  <pageMargins left="0.7" right="0.7" top="0.75" bottom="0.75" header="0.3" footer="0.3"/>
  <pageSetup paperSize="9" scale="45" fitToHeight="0" orientation="landscape" r:id="rId1"/>
  <ignoredErrors>
    <ignoredError sqref="D6 E6"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523A9-57DF-4AF2-9693-0A74DD2B5329}">
  <dimension ref="A1:M6"/>
  <sheetViews>
    <sheetView showGridLines="0" workbookViewId="0"/>
  </sheetViews>
  <sheetFormatPr defaultRowHeight="12.75" x14ac:dyDescent="0.2"/>
  <cols>
    <col min="1" max="1" width="13.7109375" bestFit="1" customWidth="1"/>
    <col min="10" max="10" width="11.42578125" bestFit="1" customWidth="1"/>
    <col min="11" max="11" width="13.7109375" bestFit="1" customWidth="1"/>
    <col min="12" max="12" width="10.140625" bestFit="1" customWidth="1"/>
    <col min="13" max="13" width="12.7109375" bestFit="1" customWidth="1"/>
  </cols>
  <sheetData>
    <row r="1" spans="1:13" ht="17.25" customHeight="1" x14ac:dyDescent="0.2">
      <c r="A1" s="132" t="s">
        <v>240</v>
      </c>
    </row>
    <row r="2" spans="1:13" ht="15.75" x14ac:dyDescent="0.25">
      <c r="A2" s="310" t="s">
        <v>238</v>
      </c>
      <c r="B2" s="310"/>
      <c r="C2" s="310"/>
      <c r="D2" s="310"/>
      <c r="E2" s="310"/>
      <c r="F2" s="310"/>
      <c r="G2" s="310"/>
      <c r="H2" s="310"/>
      <c r="I2" s="310"/>
      <c r="J2" s="310"/>
    </row>
    <row r="3" spans="1:13" x14ac:dyDescent="0.2">
      <c r="A3" s="317" t="s">
        <v>239</v>
      </c>
      <c r="B3" s="317"/>
      <c r="C3" s="317"/>
      <c r="D3" s="317"/>
      <c r="E3" s="317"/>
      <c r="F3" s="317"/>
      <c r="G3" s="317"/>
      <c r="H3" s="317"/>
      <c r="I3" s="317"/>
      <c r="J3" s="317"/>
    </row>
    <row r="4" spans="1:13" ht="340.5" customHeight="1" x14ac:dyDescent="0.2"/>
    <row r="5" spans="1:13" s="47" customFormat="1" ht="36" x14ac:dyDescent="0.2">
      <c r="B5" s="252">
        <v>2014</v>
      </c>
      <c r="C5" s="252">
        <v>2015</v>
      </c>
      <c r="D5" s="252">
        <v>2016</v>
      </c>
      <c r="E5" s="252">
        <v>2017</v>
      </c>
      <c r="F5" s="252">
        <v>2018</v>
      </c>
      <c r="G5" s="252">
        <v>2019</v>
      </c>
      <c r="H5" s="252">
        <v>2020</v>
      </c>
      <c r="I5" s="252">
        <v>2021</v>
      </c>
      <c r="J5" s="252">
        <v>2022</v>
      </c>
      <c r="K5" s="252" t="s">
        <v>297</v>
      </c>
      <c r="L5" s="294" t="s">
        <v>352</v>
      </c>
      <c r="M5" s="252" t="s">
        <v>329</v>
      </c>
    </row>
    <row r="6" spans="1:13" s="47" customFormat="1" ht="12" x14ac:dyDescent="0.2">
      <c r="A6" s="47" t="s">
        <v>223</v>
      </c>
      <c r="B6" s="48">
        <v>116.8</v>
      </c>
      <c r="C6" s="48">
        <v>121.3</v>
      </c>
      <c r="D6" s="48">
        <v>114.9</v>
      </c>
      <c r="E6" s="48">
        <v>110.2</v>
      </c>
      <c r="F6" s="48">
        <v>103.2</v>
      </c>
      <c r="G6" s="48">
        <v>100.6</v>
      </c>
      <c r="H6" s="48">
        <v>102.4</v>
      </c>
      <c r="I6" s="48">
        <v>112.6</v>
      </c>
      <c r="J6" s="48">
        <v>132</v>
      </c>
      <c r="K6" s="48">
        <v>128</v>
      </c>
      <c r="L6" s="48">
        <v>138.69999999999999</v>
      </c>
      <c r="M6" s="48">
        <v>152</v>
      </c>
    </row>
  </sheetData>
  <mergeCells count="2">
    <mergeCell ref="A2:J2"/>
    <mergeCell ref="A3:J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AAE23-AD10-44CE-BAAD-6D722225610B}">
  <dimension ref="A1:F43"/>
  <sheetViews>
    <sheetView showGridLines="0" zoomScaleNormal="100" workbookViewId="0"/>
  </sheetViews>
  <sheetFormatPr defaultRowHeight="12.75" x14ac:dyDescent="0.2"/>
  <cols>
    <col min="1" max="1" width="33.85546875" customWidth="1"/>
  </cols>
  <sheetData>
    <row r="1" spans="1:6" x14ac:dyDescent="0.2">
      <c r="A1" s="2" t="s">
        <v>19</v>
      </c>
    </row>
    <row r="2" spans="1:6" ht="15.75" x14ac:dyDescent="0.25">
      <c r="A2" s="297" t="s">
        <v>20</v>
      </c>
      <c r="B2" s="297"/>
      <c r="C2" s="297"/>
      <c r="D2" s="297"/>
      <c r="E2" s="297"/>
      <c r="F2" s="4"/>
    </row>
    <row r="3" spans="1:6" ht="15" x14ac:dyDescent="0.2">
      <c r="A3" s="298" t="s">
        <v>2</v>
      </c>
      <c r="B3" s="298"/>
      <c r="C3" s="298"/>
      <c r="D3" s="298"/>
      <c r="E3" s="298"/>
      <c r="F3" s="5"/>
    </row>
    <row r="4" spans="1:6" x14ac:dyDescent="0.2">
      <c r="A4" s="300"/>
      <c r="B4" s="6" t="s">
        <v>4</v>
      </c>
      <c r="C4" s="302" t="s">
        <v>251</v>
      </c>
      <c r="D4" s="302"/>
      <c r="E4" s="302"/>
    </row>
    <row r="5" spans="1:6" ht="15.75" customHeight="1" x14ac:dyDescent="0.25">
      <c r="A5" s="301"/>
      <c r="B5" s="303" t="s">
        <v>8</v>
      </c>
      <c r="C5" s="303" t="s">
        <v>350</v>
      </c>
      <c r="D5" s="303" t="s">
        <v>21</v>
      </c>
      <c r="E5" s="304" t="s">
        <v>8</v>
      </c>
      <c r="F5" s="4"/>
    </row>
    <row r="6" spans="1:6" ht="15" x14ac:dyDescent="0.2">
      <c r="A6" s="301"/>
      <c r="B6" s="303"/>
      <c r="C6" s="303"/>
      <c r="D6" s="303"/>
      <c r="E6" s="304"/>
      <c r="F6" s="5"/>
    </row>
    <row r="7" spans="1:6" ht="15" x14ac:dyDescent="0.2">
      <c r="A7" s="7" t="s">
        <v>22</v>
      </c>
      <c r="B7" s="8"/>
      <c r="C7" s="8"/>
      <c r="D7" s="9"/>
      <c r="E7" s="10"/>
      <c r="F7" s="5"/>
    </row>
    <row r="8" spans="1:6" x14ac:dyDescent="0.2">
      <c r="A8" s="11" t="s">
        <v>23</v>
      </c>
      <c r="B8" s="12">
        <v>5.5</v>
      </c>
      <c r="C8" s="13">
        <v>2.25</v>
      </c>
      <c r="D8" s="13">
        <v>3.25</v>
      </c>
      <c r="E8" s="143">
        <v>3.3</v>
      </c>
      <c r="F8" s="14"/>
    </row>
    <row r="9" spans="1:6" x14ac:dyDescent="0.2">
      <c r="A9" s="11" t="s">
        <v>24</v>
      </c>
      <c r="B9" s="12">
        <v>2.2999999999999998</v>
      </c>
      <c r="C9" s="12">
        <v>0.5</v>
      </c>
      <c r="D9" s="13">
        <v>-1.75</v>
      </c>
      <c r="E9" s="143">
        <v>-2.4</v>
      </c>
      <c r="F9" s="14"/>
    </row>
    <row r="10" spans="1:6" x14ac:dyDescent="0.2">
      <c r="A10" s="11" t="s">
        <v>25</v>
      </c>
      <c r="B10" s="12">
        <v>4</v>
      </c>
      <c r="C10" s="13">
        <v>8.25</v>
      </c>
      <c r="D10" s="12">
        <v>3</v>
      </c>
      <c r="E10" s="143">
        <v>3.5</v>
      </c>
      <c r="F10" s="14"/>
    </row>
    <row r="11" spans="1:6" x14ac:dyDescent="0.2">
      <c r="A11" s="11" t="s">
        <v>26</v>
      </c>
      <c r="B11" s="12">
        <v>5.4</v>
      </c>
      <c r="C11" s="12">
        <v>2.5</v>
      </c>
      <c r="D11" s="12">
        <v>5</v>
      </c>
      <c r="E11" s="143">
        <v>4.9000000000000004</v>
      </c>
      <c r="F11" s="14"/>
    </row>
    <row r="12" spans="1:6" x14ac:dyDescent="0.2">
      <c r="A12" s="11" t="s">
        <v>27</v>
      </c>
      <c r="B12" s="12">
        <v>12.5</v>
      </c>
      <c r="C12" s="12">
        <v>16.5</v>
      </c>
      <c r="D12" s="13">
        <v>6.25</v>
      </c>
      <c r="E12" s="143">
        <v>10.199999999999999</v>
      </c>
      <c r="F12" s="14"/>
    </row>
    <row r="13" spans="1:6" x14ac:dyDescent="0.2">
      <c r="A13" s="15" t="s">
        <v>28</v>
      </c>
      <c r="B13" s="12">
        <v>5.6</v>
      </c>
      <c r="C13" s="12">
        <v>4</v>
      </c>
      <c r="D13" s="13">
        <v>3.25</v>
      </c>
      <c r="E13" s="143">
        <v>3.6</v>
      </c>
      <c r="F13" s="14"/>
    </row>
    <row r="14" spans="1:6" x14ac:dyDescent="0.2">
      <c r="A14" s="11" t="s">
        <v>29</v>
      </c>
      <c r="B14" s="12">
        <v>-3.1</v>
      </c>
      <c r="C14" s="12">
        <v>1</v>
      </c>
      <c r="D14" s="12">
        <v>6</v>
      </c>
      <c r="E14" s="143">
        <v>4.5</v>
      </c>
      <c r="F14" s="14"/>
    </row>
    <row r="15" spans="1:6" x14ac:dyDescent="0.2">
      <c r="A15" s="11" t="s">
        <v>30</v>
      </c>
      <c r="B15" s="12">
        <v>-2</v>
      </c>
      <c r="C15" s="12">
        <v>4.5</v>
      </c>
      <c r="D15" s="13">
        <v>4.25</v>
      </c>
      <c r="E15" s="143">
        <v>8.5</v>
      </c>
      <c r="F15" s="14"/>
    </row>
    <row r="16" spans="1:6" ht="13.5" x14ac:dyDescent="0.2">
      <c r="A16" s="15" t="s">
        <v>31</v>
      </c>
      <c r="B16" s="12">
        <v>-3.9</v>
      </c>
      <c r="C16" s="13">
        <v>-1.25</v>
      </c>
      <c r="D16" s="13">
        <v>5.75</v>
      </c>
      <c r="E16" s="143">
        <v>3.4</v>
      </c>
      <c r="F16" s="16"/>
    </row>
    <row r="17" spans="1:6" ht="13.5" x14ac:dyDescent="0.2">
      <c r="A17" s="15" t="s">
        <v>32</v>
      </c>
      <c r="B17" s="12">
        <v>3.1</v>
      </c>
      <c r="C17" s="12">
        <v>2</v>
      </c>
      <c r="D17" s="13">
        <v>4.25</v>
      </c>
      <c r="E17" s="144">
        <v>4.25</v>
      </c>
      <c r="F17" s="16"/>
    </row>
    <row r="18" spans="1:6" x14ac:dyDescent="0.2">
      <c r="A18" s="7" t="s">
        <v>33</v>
      </c>
      <c r="B18" s="145"/>
      <c r="C18" s="146"/>
      <c r="D18" s="13"/>
      <c r="E18" s="143"/>
      <c r="F18" s="16"/>
    </row>
    <row r="19" spans="1:6" ht="13.5" x14ac:dyDescent="0.2">
      <c r="A19" s="11" t="s">
        <v>34</v>
      </c>
      <c r="B19" s="12">
        <v>1.4</v>
      </c>
      <c r="C19" s="12">
        <v>1.2</v>
      </c>
      <c r="D19" s="12">
        <v>2</v>
      </c>
      <c r="E19" s="143">
        <v>2</v>
      </c>
      <c r="F19" s="16"/>
    </row>
    <row r="20" spans="1:6" ht="13.5" x14ac:dyDescent="0.2">
      <c r="A20" s="11" t="s">
        <v>35</v>
      </c>
      <c r="B20" s="12">
        <v>5.8</v>
      </c>
      <c r="C20" s="12">
        <v>2</v>
      </c>
      <c r="D20" s="13">
        <v>1.75</v>
      </c>
      <c r="E20" s="143">
        <v>2.7</v>
      </c>
      <c r="F20" s="16"/>
    </row>
    <row r="21" spans="1:6" ht="13.5" x14ac:dyDescent="0.2">
      <c r="A21" s="11" t="s">
        <v>36</v>
      </c>
      <c r="B21" s="12">
        <v>3.7</v>
      </c>
      <c r="C21" s="13">
        <v>3.75</v>
      </c>
      <c r="D21" s="12">
        <v>3.5</v>
      </c>
      <c r="E21" s="143">
        <v>3.52</v>
      </c>
      <c r="F21" s="16"/>
    </row>
    <row r="22" spans="1:6" ht="13.5" x14ac:dyDescent="0.2">
      <c r="A22" s="11" t="s">
        <v>37</v>
      </c>
      <c r="B22" s="12">
        <v>69.400000000000006</v>
      </c>
      <c r="C22" s="12">
        <v>69.400000000000006</v>
      </c>
      <c r="D22" s="12">
        <v>69.099999999999994</v>
      </c>
      <c r="E22" s="143">
        <v>69.06</v>
      </c>
      <c r="F22" s="16"/>
    </row>
    <row r="23" spans="1:6" ht="13.5" x14ac:dyDescent="0.2">
      <c r="A23" s="7" t="s">
        <v>38</v>
      </c>
      <c r="B23" s="145"/>
      <c r="C23" s="146"/>
      <c r="D23" s="13"/>
      <c r="E23" s="143"/>
      <c r="F23" s="16"/>
    </row>
    <row r="24" spans="1:6" ht="13.5" x14ac:dyDescent="0.2">
      <c r="A24" s="11" t="s">
        <v>39</v>
      </c>
      <c r="B24" s="12">
        <v>5.0999999999999996</v>
      </c>
      <c r="C24" s="13">
        <v>2.75</v>
      </c>
      <c r="D24" s="13">
        <v>5.75</v>
      </c>
      <c r="E24" s="143">
        <v>5</v>
      </c>
      <c r="F24" s="16"/>
    </row>
    <row r="25" spans="1:6" x14ac:dyDescent="0.2">
      <c r="A25" s="11" t="s">
        <v>40</v>
      </c>
      <c r="B25" s="12">
        <v>2.2000000000000002</v>
      </c>
      <c r="C25" s="13">
        <v>2.75</v>
      </c>
      <c r="D25" s="13">
        <v>3.75</v>
      </c>
      <c r="E25" s="143">
        <v>3.8041499817982993</v>
      </c>
      <c r="F25" s="16"/>
    </row>
    <row r="26" spans="1:6" x14ac:dyDescent="0.2">
      <c r="A26" s="11" t="s">
        <v>253</v>
      </c>
      <c r="B26" s="12">
        <v>3.6</v>
      </c>
      <c r="C26" s="12">
        <v>1</v>
      </c>
      <c r="D26" s="12">
        <v>2.4</v>
      </c>
      <c r="E26" s="143">
        <v>2.4</v>
      </c>
      <c r="F26" s="16"/>
    </row>
    <row r="27" spans="1:6" ht="13.5" x14ac:dyDescent="0.2">
      <c r="A27" s="7" t="s">
        <v>41</v>
      </c>
      <c r="B27" s="145"/>
      <c r="C27" s="147"/>
      <c r="D27" s="146"/>
      <c r="E27" s="143"/>
      <c r="F27" s="16"/>
    </row>
    <row r="28" spans="1:6" x14ac:dyDescent="0.2">
      <c r="A28" s="11" t="s">
        <v>42</v>
      </c>
      <c r="B28" s="17">
        <v>72.599999999999994</v>
      </c>
      <c r="C28" s="17">
        <v>75.099999999999994</v>
      </c>
      <c r="D28" s="17">
        <v>67.400000000000006</v>
      </c>
      <c r="E28" s="143">
        <v>67.300000000000011</v>
      </c>
      <c r="F28" s="16"/>
    </row>
    <row r="29" spans="1:6" x14ac:dyDescent="0.2">
      <c r="A29" s="11" t="s">
        <v>43</v>
      </c>
      <c r="B29" s="17">
        <v>138.19999999999999</v>
      </c>
      <c r="C29" s="17">
        <v>77.5</v>
      </c>
      <c r="D29" s="17">
        <v>112.3</v>
      </c>
      <c r="E29" s="143">
        <v>109.6</v>
      </c>
      <c r="F29" s="16"/>
    </row>
    <row r="30" spans="1:6" ht="13.5" x14ac:dyDescent="0.2">
      <c r="A30" s="18" t="s">
        <v>254</v>
      </c>
      <c r="B30" s="19">
        <v>845</v>
      </c>
      <c r="C30" s="148">
        <v>855</v>
      </c>
      <c r="D30" s="148">
        <v>861</v>
      </c>
      <c r="E30" s="149">
        <v>861.3</v>
      </c>
      <c r="F30" s="16"/>
    </row>
    <row r="31" spans="1:6" x14ac:dyDescent="0.2">
      <c r="A31" s="11" t="s">
        <v>44</v>
      </c>
      <c r="B31" s="17">
        <v>90.3</v>
      </c>
      <c r="C31" s="17">
        <v>97.7</v>
      </c>
      <c r="D31" s="17">
        <v>88.2</v>
      </c>
      <c r="E31" s="143">
        <v>86.5</v>
      </c>
      <c r="F31" s="16"/>
    </row>
    <row r="32" spans="1:6" ht="13.5" x14ac:dyDescent="0.2">
      <c r="A32" s="20" t="s">
        <v>45</v>
      </c>
      <c r="B32" s="150"/>
      <c r="C32" s="147"/>
      <c r="D32" s="150"/>
      <c r="E32" s="143"/>
      <c r="F32" s="16"/>
    </row>
    <row r="33" spans="1:6" x14ac:dyDescent="0.2">
      <c r="A33" s="21" t="s">
        <v>46</v>
      </c>
      <c r="B33" s="17">
        <v>0.8</v>
      </c>
      <c r="C33" s="17">
        <v>1.2</v>
      </c>
      <c r="D33" s="17">
        <v>2.6</v>
      </c>
      <c r="E33" s="143">
        <v>2.6</v>
      </c>
      <c r="F33" s="16"/>
    </row>
    <row r="34" spans="1:6" x14ac:dyDescent="0.2">
      <c r="A34" s="21" t="s">
        <v>47</v>
      </c>
      <c r="B34" s="17">
        <v>2.2999999999999998</v>
      </c>
      <c r="C34" s="17">
        <v>2.5</v>
      </c>
      <c r="D34" s="17">
        <v>3.3</v>
      </c>
      <c r="E34" s="143">
        <v>3</v>
      </c>
      <c r="F34" s="22"/>
    </row>
    <row r="35" spans="1:6" x14ac:dyDescent="0.2">
      <c r="A35" s="130" t="s">
        <v>258</v>
      </c>
      <c r="B35" s="14"/>
      <c r="C35" s="14"/>
      <c r="D35" s="14"/>
      <c r="E35" s="14"/>
      <c r="F35" s="14"/>
    </row>
    <row r="36" spans="1:6" ht="14.25" customHeight="1" x14ac:dyDescent="0.2">
      <c r="A36" s="131" t="s">
        <v>351</v>
      </c>
      <c r="B36" s="131"/>
      <c r="C36" s="131"/>
      <c r="D36" s="131"/>
      <c r="E36" s="131"/>
      <c r="F36" s="131"/>
    </row>
    <row r="37" spans="1:6" ht="12.75" customHeight="1" x14ac:dyDescent="0.2">
      <c r="A37" s="131" t="s">
        <v>257</v>
      </c>
      <c r="B37" s="131"/>
      <c r="C37" s="131"/>
      <c r="D37" s="131"/>
      <c r="E37" s="131"/>
      <c r="F37" s="14"/>
    </row>
    <row r="38" spans="1:6" ht="12.75" customHeight="1" x14ac:dyDescent="0.2">
      <c r="A38" s="131" t="s">
        <v>255</v>
      </c>
      <c r="B38" s="131"/>
      <c r="C38" s="131"/>
      <c r="D38" s="131"/>
      <c r="E38" s="131"/>
      <c r="F38" s="14"/>
    </row>
    <row r="39" spans="1:6" ht="12.75" customHeight="1" x14ac:dyDescent="0.2">
      <c r="A39" s="131" t="s">
        <v>256</v>
      </c>
      <c r="B39" s="131"/>
      <c r="C39" s="131"/>
      <c r="D39" s="131"/>
      <c r="E39" s="131"/>
      <c r="F39" s="14"/>
    </row>
    <row r="40" spans="1:6" ht="12.75" customHeight="1" x14ac:dyDescent="0.2">
      <c r="A40" s="131" t="s">
        <v>259</v>
      </c>
      <c r="B40" s="131"/>
      <c r="C40" s="131"/>
      <c r="D40" s="131"/>
      <c r="E40" s="131"/>
      <c r="F40" s="14"/>
    </row>
    <row r="41" spans="1:6" ht="12.75" customHeight="1" x14ac:dyDescent="0.2">
      <c r="A41" s="131" t="s">
        <v>353</v>
      </c>
      <c r="B41" s="131"/>
      <c r="C41" s="131"/>
      <c r="D41" s="131"/>
      <c r="E41" s="131"/>
      <c r="F41" s="14"/>
    </row>
    <row r="42" spans="1:6" x14ac:dyDescent="0.2">
      <c r="A42" s="131" t="s">
        <v>260</v>
      </c>
      <c r="B42" s="131"/>
      <c r="C42" s="131"/>
      <c r="D42" s="131"/>
      <c r="E42" s="131"/>
      <c r="F42" s="14"/>
    </row>
    <row r="43" spans="1:6" ht="12.75" customHeight="1" x14ac:dyDescent="0.2">
      <c r="A43" s="131" t="s">
        <v>48</v>
      </c>
      <c r="B43" s="131"/>
      <c r="C43" s="131"/>
      <c r="D43" s="131"/>
      <c r="E43" s="131"/>
      <c r="F43" s="14"/>
    </row>
  </sheetData>
  <mergeCells count="8">
    <mergeCell ref="A2:E2"/>
    <mergeCell ref="A3:E3"/>
    <mergeCell ref="A4:A6"/>
    <mergeCell ref="C4:E4"/>
    <mergeCell ref="B5:B6"/>
    <mergeCell ref="C5:C6"/>
    <mergeCell ref="D5:D6"/>
    <mergeCell ref="E5:E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F4231-4314-4F04-AE33-80378F6665A3}">
  <dimension ref="A1:O43"/>
  <sheetViews>
    <sheetView showGridLines="0" zoomScaleNormal="100" workbookViewId="0"/>
  </sheetViews>
  <sheetFormatPr defaultColWidth="10" defaultRowHeight="12.75" x14ac:dyDescent="0.2"/>
  <cols>
    <col min="1" max="1" width="26.7109375" style="133" customWidth="1"/>
    <col min="2" max="6" width="9.7109375" style="133" customWidth="1"/>
    <col min="7" max="7" width="1.7109375" style="133" customWidth="1"/>
    <col min="8" max="8" width="10" style="133"/>
    <col min="9" max="14" width="9.7109375" customWidth="1"/>
    <col min="15" max="16384" width="10" style="133"/>
  </cols>
  <sheetData>
    <row r="1" spans="1:15" ht="14.25" x14ac:dyDescent="0.2">
      <c r="A1" s="159" t="s">
        <v>49</v>
      </c>
      <c r="B1" s="105"/>
      <c r="C1" s="105"/>
      <c r="D1" s="105"/>
      <c r="E1" s="105"/>
    </row>
    <row r="2" spans="1:15" ht="14.25" x14ac:dyDescent="0.2">
      <c r="A2" s="151"/>
      <c r="B2" s="105"/>
      <c r="C2" s="105"/>
      <c r="D2" s="105"/>
      <c r="E2" s="105"/>
    </row>
    <row r="3" spans="1:15" ht="15.75" x14ac:dyDescent="0.25">
      <c r="A3" s="305" t="s">
        <v>50</v>
      </c>
      <c r="B3" s="305"/>
      <c r="C3" s="305"/>
      <c r="D3" s="305"/>
      <c r="E3" s="305"/>
      <c r="F3" s="305"/>
    </row>
    <row r="4" spans="1:15" x14ac:dyDescent="0.2">
      <c r="A4" s="298" t="s">
        <v>51</v>
      </c>
      <c r="B4" s="298"/>
      <c r="C4" s="298"/>
      <c r="D4" s="298"/>
      <c r="E4" s="298"/>
      <c r="F4" s="298"/>
    </row>
    <row r="5" spans="1:15" ht="2.25" customHeight="1" x14ac:dyDescent="0.2">
      <c r="A5" s="152"/>
      <c r="B5" s="153"/>
      <c r="C5" s="153"/>
      <c r="D5" s="153"/>
      <c r="E5" s="154"/>
      <c r="F5" s="154"/>
    </row>
    <row r="6" spans="1:15" ht="14.25" customHeight="1" x14ac:dyDescent="0.2">
      <c r="A6" s="23"/>
      <c r="B6" s="24" t="s">
        <v>4</v>
      </c>
      <c r="C6" s="306" t="s">
        <v>251</v>
      </c>
      <c r="D6" s="306"/>
      <c r="E6" s="306"/>
      <c r="F6" s="306"/>
    </row>
    <row r="7" spans="1:15" x14ac:dyDescent="0.2">
      <c r="A7" s="25"/>
      <c r="B7" s="26"/>
      <c r="C7" s="26"/>
      <c r="D7" s="26" t="s">
        <v>6</v>
      </c>
      <c r="E7" s="27"/>
      <c r="F7" s="28" t="s">
        <v>52</v>
      </c>
    </row>
    <row r="8" spans="1:15" x14ac:dyDescent="0.2">
      <c r="A8" s="25"/>
      <c r="B8" s="26" t="s">
        <v>8</v>
      </c>
      <c r="C8" s="26" t="s">
        <v>5</v>
      </c>
      <c r="D8" s="26" t="s">
        <v>53</v>
      </c>
      <c r="E8" s="27" t="s">
        <v>8</v>
      </c>
      <c r="F8" s="28" t="s">
        <v>54</v>
      </c>
    </row>
    <row r="9" spans="1:15" x14ac:dyDescent="0.2">
      <c r="A9" s="25"/>
      <c r="B9" s="26" t="s">
        <v>55</v>
      </c>
      <c r="C9" s="26" t="s">
        <v>55</v>
      </c>
      <c r="D9" s="26" t="s">
        <v>55</v>
      </c>
      <c r="E9" s="27" t="s">
        <v>55</v>
      </c>
      <c r="F9" s="28" t="s">
        <v>55</v>
      </c>
    </row>
    <row r="10" spans="1:15" x14ac:dyDescent="0.2">
      <c r="A10" s="25"/>
      <c r="B10" s="26"/>
      <c r="C10" s="29" t="s">
        <v>56</v>
      </c>
      <c r="D10" s="29" t="s">
        <v>57</v>
      </c>
      <c r="E10" s="30" t="s">
        <v>112</v>
      </c>
      <c r="F10" s="31" t="s">
        <v>335</v>
      </c>
    </row>
    <row r="11" spans="1:15" ht="13.15" customHeight="1" x14ac:dyDescent="0.2">
      <c r="A11" s="32" t="s">
        <v>58</v>
      </c>
      <c r="B11" s="33"/>
      <c r="C11" s="33"/>
      <c r="D11" s="33"/>
      <c r="E11" s="34"/>
      <c r="F11" s="35"/>
    </row>
    <row r="12" spans="1:15" ht="13.15" customHeight="1" x14ac:dyDescent="0.2">
      <c r="A12" s="36" t="s">
        <v>59</v>
      </c>
      <c r="B12" s="33">
        <v>11634</v>
      </c>
      <c r="C12" s="33">
        <v>11111</v>
      </c>
      <c r="D12" s="33">
        <v>12153</v>
      </c>
      <c r="E12" s="34">
        <v>12427</v>
      </c>
      <c r="F12" s="35">
        <v>274</v>
      </c>
      <c r="G12" s="155"/>
      <c r="O12" s="155"/>
    </row>
    <row r="13" spans="1:15" ht="13.15" customHeight="1" x14ac:dyDescent="0.2">
      <c r="A13" s="36" t="s">
        <v>60</v>
      </c>
      <c r="B13" s="33">
        <v>11946</v>
      </c>
      <c r="C13" s="33">
        <v>11850</v>
      </c>
      <c r="D13" s="33">
        <v>12858</v>
      </c>
      <c r="E13" s="34">
        <v>12817</v>
      </c>
      <c r="F13" s="35">
        <v>-41</v>
      </c>
      <c r="G13" s="155"/>
    </row>
    <row r="14" spans="1:15" ht="13.15" customHeight="1" x14ac:dyDescent="0.2">
      <c r="A14" s="36" t="s">
        <v>61</v>
      </c>
      <c r="B14" s="33">
        <v>1515</v>
      </c>
      <c r="C14" s="33">
        <v>2285</v>
      </c>
      <c r="D14" s="33">
        <v>1961</v>
      </c>
      <c r="E14" s="34">
        <v>2081</v>
      </c>
      <c r="F14" s="35">
        <v>120</v>
      </c>
      <c r="G14" s="155"/>
    </row>
    <row r="15" spans="1:15" ht="13.15" customHeight="1" x14ac:dyDescent="0.2">
      <c r="A15" s="36" t="s">
        <v>62</v>
      </c>
      <c r="B15" s="33">
        <v>3027</v>
      </c>
      <c r="C15" s="33">
        <v>3050</v>
      </c>
      <c r="D15" s="33">
        <v>3069</v>
      </c>
      <c r="E15" s="34">
        <v>3296</v>
      </c>
      <c r="F15" s="35">
        <v>227</v>
      </c>
      <c r="G15" s="155"/>
    </row>
    <row r="16" spans="1:15" ht="13.15" customHeight="1" x14ac:dyDescent="0.2">
      <c r="A16" s="36" t="s">
        <v>63</v>
      </c>
      <c r="B16" s="33">
        <v>127</v>
      </c>
      <c r="C16" s="33">
        <v>133</v>
      </c>
      <c r="D16" s="33">
        <v>279</v>
      </c>
      <c r="E16" s="34">
        <v>333</v>
      </c>
      <c r="F16" s="35">
        <v>54</v>
      </c>
      <c r="G16" s="155"/>
    </row>
    <row r="17" spans="1:7" ht="13.15" customHeight="1" x14ac:dyDescent="0.2">
      <c r="A17" s="36" t="s">
        <v>64</v>
      </c>
      <c r="B17" s="33"/>
      <c r="C17" s="33"/>
      <c r="D17" s="33"/>
      <c r="E17" s="34"/>
      <c r="F17" s="35"/>
      <c r="G17" s="155"/>
    </row>
    <row r="18" spans="1:7" ht="13.15" customHeight="1" x14ac:dyDescent="0.2">
      <c r="A18" s="37" t="s">
        <v>65</v>
      </c>
      <c r="B18" s="33">
        <v>612</v>
      </c>
      <c r="C18" s="33">
        <v>1476</v>
      </c>
      <c r="D18" s="33">
        <v>161</v>
      </c>
      <c r="E18" s="34">
        <v>145</v>
      </c>
      <c r="F18" s="35">
        <v>-16</v>
      </c>
      <c r="G18" s="155"/>
    </row>
    <row r="19" spans="1:7" ht="13.15" customHeight="1" x14ac:dyDescent="0.2">
      <c r="A19" s="37" t="s">
        <v>66</v>
      </c>
      <c r="B19" s="33">
        <v>906</v>
      </c>
      <c r="C19" s="33">
        <v>779</v>
      </c>
      <c r="D19" s="33">
        <v>733</v>
      </c>
      <c r="E19" s="34">
        <v>705</v>
      </c>
      <c r="F19" s="35">
        <v>-27</v>
      </c>
      <c r="G19" s="155"/>
    </row>
    <row r="20" spans="1:7" ht="13.15" customHeight="1" x14ac:dyDescent="0.2">
      <c r="A20" s="36" t="s">
        <v>67</v>
      </c>
      <c r="B20" s="33">
        <v>11091</v>
      </c>
      <c r="C20" s="33">
        <v>7093</v>
      </c>
      <c r="D20" s="33">
        <v>11158</v>
      </c>
      <c r="E20" s="34">
        <v>11045</v>
      </c>
      <c r="F20" s="35">
        <v>-113</v>
      </c>
      <c r="G20" s="155"/>
    </row>
    <row r="21" spans="1:7" ht="13.15" customHeight="1" x14ac:dyDescent="0.2">
      <c r="A21" s="25" t="s">
        <v>68</v>
      </c>
      <c r="B21" s="33">
        <v>799</v>
      </c>
      <c r="C21" s="33">
        <v>652</v>
      </c>
      <c r="D21" s="33">
        <v>730</v>
      </c>
      <c r="E21" s="34">
        <v>752</v>
      </c>
      <c r="F21" s="35">
        <v>22</v>
      </c>
      <c r="G21" s="155"/>
    </row>
    <row r="22" spans="1:7" ht="13.15" customHeight="1" x14ac:dyDescent="0.2">
      <c r="A22" s="38" t="s">
        <v>69</v>
      </c>
      <c r="B22" s="35">
        <v>41658</v>
      </c>
      <c r="C22" s="35">
        <v>38428</v>
      </c>
      <c r="D22" s="35">
        <v>43102</v>
      </c>
      <c r="E22" s="39">
        <v>43601</v>
      </c>
      <c r="F22" s="35">
        <v>500</v>
      </c>
      <c r="G22" s="155"/>
    </row>
    <row r="23" spans="1:7" ht="6" customHeight="1" x14ac:dyDescent="0.2">
      <c r="A23" s="37"/>
      <c r="B23" s="33"/>
      <c r="C23" s="33"/>
      <c r="D23" s="33"/>
      <c r="E23" s="34"/>
      <c r="F23" s="35"/>
      <c r="G23" s="155"/>
    </row>
    <row r="24" spans="1:7" ht="13.15" customHeight="1" x14ac:dyDescent="0.2">
      <c r="A24" s="32" t="s">
        <v>70</v>
      </c>
      <c r="B24" s="40"/>
      <c r="C24" s="40"/>
      <c r="D24" s="40"/>
      <c r="E24" s="34"/>
      <c r="F24" s="41"/>
      <c r="G24" s="155"/>
    </row>
    <row r="25" spans="1:7" ht="13.15" customHeight="1" x14ac:dyDescent="0.2">
      <c r="A25" s="42" t="s">
        <v>71</v>
      </c>
      <c r="B25" s="33">
        <v>14279</v>
      </c>
      <c r="C25" s="33">
        <v>14713</v>
      </c>
      <c r="D25" s="33">
        <v>15563</v>
      </c>
      <c r="E25" s="34">
        <v>15727</v>
      </c>
      <c r="F25" s="35">
        <v>164</v>
      </c>
      <c r="G25" s="155"/>
    </row>
    <row r="26" spans="1:7" ht="13.15" customHeight="1" x14ac:dyDescent="0.2">
      <c r="A26" s="42" t="s">
        <v>72</v>
      </c>
      <c r="B26" s="33"/>
      <c r="C26" s="33"/>
      <c r="D26" s="33"/>
      <c r="E26" s="34"/>
      <c r="F26" s="35"/>
      <c r="G26" s="155"/>
    </row>
    <row r="27" spans="1:7" ht="13.15" customHeight="1" x14ac:dyDescent="0.2">
      <c r="A27" s="43" t="s">
        <v>73</v>
      </c>
      <c r="B27" s="33">
        <v>1469</v>
      </c>
      <c r="C27" s="33">
        <v>1569</v>
      </c>
      <c r="D27" s="33">
        <v>1699</v>
      </c>
      <c r="E27" s="34">
        <v>1759</v>
      </c>
      <c r="F27" s="35">
        <v>60</v>
      </c>
      <c r="G27" s="157"/>
    </row>
    <row r="28" spans="1:7" ht="13.15" customHeight="1" x14ac:dyDescent="0.2">
      <c r="A28" s="43" t="s">
        <v>74</v>
      </c>
      <c r="B28" s="33">
        <v>75</v>
      </c>
      <c r="C28" s="33">
        <v>181</v>
      </c>
      <c r="D28" s="33">
        <v>169</v>
      </c>
      <c r="E28" s="34">
        <v>160</v>
      </c>
      <c r="F28" s="35">
        <v>-9</v>
      </c>
      <c r="G28" s="155"/>
    </row>
    <row r="29" spans="1:7" ht="13.15" customHeight="1" x14ac:dyDescent="0.2">
      <c r="A29" s="44" t="s">
        <v>75</v>
      </c>
      <c r="B29" s="33">
        <v>327</v>
      </c>
      <c r="C29" s="33">
        <v>348</v>
      </c>
      <c r="D29" s="33">
        <v>367</v>
      </c>
      <c r="E29" s="34">
        <v>387</v>
      </c>
      <c r="F29" s="35">
        <v>20</v>
      </c>
      <c r="G29" s="155"/>
    </row>
    <row r="30" spans="1:7" ht="13.15" customHeight="1" x14ac:dyDescent="0.2">
      <c r="A30" s="42" t="s">
        <v>76</v>
      </c>
      <c r="B30" s="33">
        <v>1846</v>
      </c>
      <c r="C30" s="33">
        <v>1978</v>
      </c>
      <c r="D30" s="33">
        <v>1958</v>
      </c>
      <c r="E30" s="34">
        <v>1977</v>
      </c>
      <c r="F30" s="35">
        <v>19</v>
      </c>
      <c r="G30" s="155"/>
    </row>
    <row r="31" spans="1:7" ht="13.15" customHeight="1" x14ac:dyDescent="0.2">
      <c r="A31" s="42" t="s">
        <v>77</v>
      </c>
      <c r="B31" s="33">
        <v>2877</v>
      </c>
      <c r="C31" s="33">
        <v>3502</v>
      </c>
      <c r="D31" s="33">
        <v>3886</v>
      </c>
      <c r="E31" s="34">
        <v>3080</v>
      </c>
      <c r="F31" s="35">
        <v>-806</v>
      </c>
      <c r="G31" s="155"/>
    </row>
    <row r="32" spans="1:7" ht="13.15" customHeight="1" x14ac:dyDescent="0.2">
      <c r="A32" s="42" t="s">
        <v>78</v>
      </c>
      <c r="B32" s="33">
        <v>6337</v>
      </c>
      <c r="C32" s="33">
        <v>5952</v>
      </c>
      <c r="D32" s="33">
        <v>6047</v>
      </c>
      <c r="E32" s="34">
        <v>6620</v>
      </c>
      <c r="F32" s="35">
        <v>573</v>
      </c>
      <c r="G32" s="155"/>
    </row>
    <row r="33" spans="1:8" ht="13.15" customHeight="1" x14ac:dyDescent="0.2">
      <c r="A33" s="42" t="s">
        <v>79</v>
      </c>
      <c r="B33" s="33"/>
      <c r="C33" s="33"/>
      <c r="D33" s="33"/>
      <c r="E33" s="34"/>
      <c r="F33" s="35"/>
      <c r="G33" s="155"/>
    </row>
    <row r="34" spans="1:8" ht="13.15" customHeight="1" x14ac:dyDescent="0.2">
      <c r="A34" s="43" t="s">
        <v>80</v>
      </c>
      <c r="B34" s="33">
        <v>133</v>
      </c>
      <c r="C34" s="33">
        <v>127</v>
      </c>
      <c r="D34" s="33">
        <v>135</v>
      </c>
      <c r="E34" s="34">
        <v>146</v>
      </c>
      <c r="F34" s="35">
        <v>11</v>
      </c>
      <c r="G34" s="155"/>
    </row>
    <row r="35" spans="1:8" ht="13.15" customHeight="1" x14ac:dyDescent="0.2">
      <c r="A35" s="43" t="s">
        <v>81</v>
      </c>
      <c r="B35" s="33">
        <v>646</v>
      </c>
      <c r="C35" s="33">
        <v>636</v>
      </c>
      <c r="D35" s="33">
        <v>787</v>
      </c>
      <c r="E35" s="34">
        <v>809</v>
      </c>
      <c r="F35" s="35">
        <v>22</v>
      </c>
      <c r="G35" s="155"/>
    </row>
    <row r="36" spans="1:8" ht="13.15" customHeight="1" x14ac:dyDescent="0.2">
      <c r="A36" s="42" t="s">
        <v>82</v>
      </c>
      <c r="B36" s="33">
        <v>6662</v>
      </c>
      <c r="C36" s="33">
        <v>7092</v>
      </c>
      <c r="D36" s="33">
        <v>7692</v>
      </c>
      <c r="E36" s="34">
        <v>7358</v>
      </c>
      <c r="F36" s="35">
        <v>-334</v>
      </c>
      <c r="G36" s="155"/>
    </row>
    <row r="37" spans="1:8" ht="13.15" customHeight="1" x14ac:dyDescent="0.2">
      <c r="A37" s="42" t="s">
        <v>83</v>
      </c>
      <c r="B37" s="33">
        <v>988</v>
      </c>
      <c r="C37" s="33">
        <v>737</v>
      </c>
      <c r="D37" s="33">
        <v>573</v>
      </c>
      <c r="E37" s="34">
        <v>458</v>
      </c>
      <c r="F37" s="35">
        <v>-115</v>
      </c>
      <c r="G37" s="155"/>
    </row>
    <row r="38" spans="1:8" ht="13.15" customHeight="1" x14ac:dyDescent="0.2">
      <c r="A38" s="45" t="s">
        <v>69</v>
      </c>
      <c r="B38" s="35">
        <v>35638</v>
      </c>
      <c r="C38" s="35">
        <v>36836</v>
      </c>
      <c r="D38" s="35">
        <v>38875</v>
      </c>
      <c r="E38" s="39">
        <v>38481</v>
      </c>
      <c r="F38" s="35">
        <v>-394</v>
      </c>
      <c r="G38" s="155"/>
    </row>
    <row r="39" spans="1:8" ht="6" customHeight="1" x14ac:dyDescent="0.2">
      <c r="A39" s="42"/>
      <c r="B39" s="42"/>
      <c r="C39" s="42"/>
      <c r="D39" s="42"/>
      <c r="E39" s="34"/>
      <c r="F39" s="42"/>
    </row>
    <row r="40" spans="1:8" x14ac:dyDescent="0.2">
      <c r="A40" s="32" t="s">
        <v>84</v>
      </c>
      <c r="B40" s="40">
        <v>6019</v>
      </c>
      <c r="C40" s="40">
        <v>1592</v>
      </c>
      <c r="D40" s="40">
        <v>4226</v>
      </c>
      <c r="E40" s="46">
        <v>5120</v>
      </c>
      <c r="F40" s="41">
        <v>894</v>
      </c>
      <c r="H40" s="158"/>
    </row>
    <row r="42" spans="1:8" x14ac:dyDescent="0.2">
      <c r="A42" s="131" t="s">
        <v>261</v>
      </c>
    </row>
    <row r="43" spans="1:8" x14ac:dyDescent="0.2">
      <c r="E43" s="155"/>
    </row>
  </sheetData>
  <mergeCells count="3">
    <mergeCell ref="A3:F3"/>
    <mergeCell ref="A4:F4"/>
    <mergeCell ref="C6:F6"/>
  </mergeCells>
  <pageMargins left="0.7" right="0.7" top="0.75" bottom="0.75" header="0.3" footer="0.3"/>
  <pageSetup paperSize="9" orientation="portrait" r:id="rId1"/>
  <ignoredErrors>
    <ignoredError sqref="C10 D10:F10"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212EB-88A8-4BB9-9DFB-FF69C5FFDBEF}">
  <sheetPr>
    <pageSetUpPr fitToPage="1"/>
  </sheetPr>
  <dimension ref="A1:I57"/>
  <sheetViews>
    <sheetView showGridLines="0" zoomScaleNormal="100" workbookViewId="0"/>
  </sheetViews>
  <sheetFormatPr defaultColWidth="9.28515625" defaultRowHeight="12" x14ac:dyDescent="0.2"/>
  <cols>
    <col min="1" max="1" width="72.28515625" style="160" customWidth="1"/>
    <col min="2" max="2" width="11.42578125" style="160" customWidth="1"/>
    <col min="3" max="3" width="1.7109375" style="160" customWidth="1"/>
    <col min="4" max="4" width="15.42578125" style="160" bestFit="1" customWidth="1"/>
    <col min="5" max="6" width="9.28515625" style="160"/>
    <col min="7" max="7" width="10.5703125" style="160" customWidth="1"/>
    <col min="8" max="8" width="21.28515625" style="160" customWidth="1"/>
    <col min="9" max="9" width="11.5703125" style="160" customWidth="1"/>
    <col min="10" max="16384" width="9.28515625" style="160"/>
  </cols>
  <sheetData>
    <row r="1" spans="1:4" x14ac:dyDescent="0.2">
      <c r="A1" s="14" t="s">
        <v>85</v>
      </c>
    </row>
    <row r="2" spans="1:4" ht="47.25" customHeight="1" x14ac:dyDescent="0.25">
      <c r="A2" s="307" t="s">
        <v>354</v>
      </c>
      <c r="B2" s="307"/>
    </row>
    <row r="4" spans="1:4" ht="10.5" customHeight="1" x14ac:dyDescent="0.2">
      <c r="A4" s="262"/>
      <c r="B4" s="263" t="s">
        <v>55</v>
      </c>
      <c r="C4" s="161"/>
    </row>
    <row r="5" spans="1:4" x14ac:dyDescent="0.2">
      <c r="A5" s="207" t="s">
        <v>262</v>
      </c>
      <c r="B5" s="264">
        <v>4226</v>
      </c>
      <c r="D5" s="162"/>
    </row>
    <row r="6" spans="1:4" ht="9.75" customHeight="1" x14ac:dyDescent="0.2">
      <c r="A6" s="207" t="s">
        <v>86</v>
      </c>
      <c r="B6" s="265"/>
    </row>
    <row r="7" spans="1:4" ht="10.5" customHeight="1" x14ac:dyDescent="0.2">
      <c r="A7" s="14" t="s">
        <v>87</v>
      </c>
      <c r="B7" s="266"/>
    </row>
    <row r="8" spans="1:4" x14ac:dyDescent="0.2">
      <c r="A8" s="221" t="s">
        <v>89</v>
      </c>
      <c r="B8" s="265">
        <v>146</v>
      </c>
    </row>
    <row r="9" spans="1:4" x14ac:dyDescent="0.2">
      <c r="A9" s="221" t="s">
        <v>88</v>
      </c>
      <c r="B9" s="265">
        <v>54</v>
      </c>
    </row>
    <row r="10" spans="1:4" x14ac:dyDescent="0.2">
      <c r="A10" s="221" t="s">
        <v>90</v>
      </c>
      <c r="B10" s="265">
        <v>47</v>
      </c>
    </row>
    <row r="11" spans="1:4" x14ac:dyDescent="0.2">
      <c r="A11" s="221" t="s">
        <v>91</v>
      </c>
      <c r="B11" s="265">
        <v>27</v>
      </c>
    </row>
    <row r="12" spans="1:4" x14ac:dyDescent="0.2">
      <c r="A12" s="267" t="s">
        <v>92</v>
      </c>
      <c r="B12" s="266">
        <v>274</v>
      </c>
    </row>
    <row r="13" spans="1:4" ht="10.5" customHeight="1" x14ac:dyDescent="0.2">
      <c r="A13" s="14" t="s">
        <v>93</v>
      </c>
      <c r="B13" s="266"/>
    </row>
    <row r="14" spans="1:4" x14ac:dyDescent="0.2">
      <c r="A14" s="221" t="s">
        <v>263</v>
      </c>
      <c r="B14" s="265">
        <v>209</v>
      </c>
    </row>
    <row r="15" spans="1:4" x14ac:dyDescent="0.2">
      <c r="A15" s="221" t="s">
        <v>94</v>
      </c>
      <c r="B15" s="265">
        <v>-174</v>
      </c>
    </row>
    <row r="16" spans="1:4" x14ac:dyDescent="0.2">
      <c r="A16" s="221" t="s">
        <v>250</v>
      </c>
      <c r="B16" s="265">
        <v>106</v>
      </c>
    </row>
    <row r="17" spans="1:9" ht="10.5" customHeight="1" x14ac:dyDescent="0.2">
      <c r="A17" s="221" t="s">
        <v>264</v>
      </c>
      <c r="B17" s="265">
        <v>-47</v>
      </c>
    </row>
    <row r="18" spans="1:9" x14ac:dyDescent="0.2">
      <c r="A18" s="221" t="s">
        <v>95</v>
      </c>
      <c r="B18" s="265">
        <v>-16</v>
      </c>
    </row>
    <row r="19" spans="1:9" x14ac:dyDescent="0.2">
      <c r="A19" s="267" t="s">
        <v>92</v>
      </c>
      <c r="B19" s="266">
        <v>79</v>
      </c>
      <c r="I19" s="164"/>
    </row>
    <row r="20" spans="1:9" ht="11.65" customHeight="1" x14ac:dyDescent="0.2">
      <c r="A20" s="268" t="s">
        <v>64</v>
      </c>
      <c r="B20" s="265">
        <v>-43</v>
      </c>
      <c r="C20" s="163"/>
      <c r="D20" s="163"/>
      <c r="F20" s="162"/>
    </row>
    <row r="21" spans="1:9" ht="11.65" customHeight="1" x14ac:dyDescent="0.2">
      <c r="A21" s="268" t="s">
        <v>96</v>
      </c>
      <c r="B21" s="265"/>
      <c r="C21" s="163"/>
    </row>
    <row r="22" spans="1:9" ht="11.65" customHeight="1" x14ac:dyDescent="0.2">
      <c r="A22" s="221" t="s">
        <v>97</v>
      </c>
      <c r="B22" s="265">
        <v>-206</v>
      </c>
      <c r="C22" s="163"/>
      <c r="D22" s="167"/>
    </row>
    <row r="23" spans="1:9" ht="11.65" customHeight="1" x14ac:dyDescent="0.2">
      <c r="A23" s="221" t="s">
        <v>265</v>
      </c>
      <c r="B23" s="265">
        <v>133</v>
      </c>
      <c r="C23" s="163"/>
      <c r="D23" s="167"/>
    </row>
    <row r="24" spans="1:9" ht="11.65" customHeight="1" x14ac:dyDescent="0.2">
      <c r="A24" s="221" t="s">
        <v>98</v>
      </c>
      <c r="B24" s="265">
        <v>-40</v>
      </c>
      <c r="C24" s="163"/>
      <c r="D24" s="167"/>
    </row>
    <row r="25" spans="1:9" ht="11.65" customHeight="1" x14ac:dyDescent="0.2">
      <c r="A25" s="267" t="s">
        <v>92</v>
      </c>
      <c r="B25" s="266">
        <v>-113</v>
      </c>
      <c r="C25" s="163"/>
      <c r="D25" s="167"/>
    </row>
    <row r="26" spans="1:9" ht="11.65" customHeight="1" x14ac:dyDescent="0.2">
      <c r="A26" s="268" t="s">
        <v>62</v>
      </c>
      <c r="B26" s="265">
        <v>227</v>
      </c>
      <c r="C26" s="163"/>
      <c r="D26" s="167"/>
    </row>
    <row r="27" spans="1:9" ht="11.65" customHeight="1" x14ac:dyDescent="0.2">
      <c r="A27" s="268" t="s">
        <v>63</v>
      </c>
      <c r="B27" s="265">
        <v>54</v>
      </c>
      <c r="C27" s="163"/>
      <c r="D27" s="167"/>
    </row>
    <row r="28" spans="1:9" ht="11.65" customHeight="1" x14ac:dyDescent="0.2">
      <c r="A28" s="268" t="s">
        <v>99</v>
      </c>
      <c r="B28" s="269">
        <v>22</v>
      </c>
      <c r="C28" s="168"/>
    </row>
    <row r="29" spans="1:9" x14ac:dyDescent="0.2">
      <c r="A29" s="270" t="s">
        <v>100</v>
      </c>
      <c r="B29" s="266">
        <v>500</v>
      </c>
      <c r="C29" s="163"/>
    </row>
    <row r="30" spans="1:9" ht="11.25" customHeight="1" x14ac:dyDescent="0.2">
      <c r="A30" s="207" t="s">
        <v>101</v>
      </c>
      <c r="B30" s="265"/>
      <c r="C30" s="163"/>
    </row>
    <row r="31" spans="1:9" ht="11.65" customHeight="1" x14ac:dyDescent="0.2">
      <c r="A31" s="271" t="s">
        <v>140</v>
      </c>
      <c r="B31" s="265">
        <v>106</v>
      </c>
      <c r="C31" s="163"/>
      <c r="D31" s="166"/>
    </row>
    <row r="32" spans="1:9" ht="11.65" customHeight="1" x14ac:dyDescent="0.2">
      <c r="A32" s="271" t="s">
        <v>147</v>
      </c>
      <c r="B32" s="265">
        <v>72</v>
      </c>
      <c r="C32" s="163"/>
    </row>
    <row r="33" spans="1:4" ht="11.65" customHeight="1" x14ac:dyDescent="0.2">
      <c r="A33" s="14" t="s">
        <v>144</v>
      </c>
      <c r="B33" s="265">
        <v>54</v>
      </c>
      <c r="C33" s="163"/>
    </row>
    <row r="34" spans="1:4" ht="11.65" customHeight="1" x14ac:dyDescent="0.2">
      <c r="A34" s="14" t="s">
        <v>266</v>
      </c>
      <c r="B34" s="265">
        <v>47</v>
      </c>
      <c r="C34" s="163"/>
    </row>
    <row r="35" spans="1:4" ht="11.65" customHeight="1" x14ac:dyDescent="0.2">
      <c r="A35" s="271" t="s">
        <v>267</v>
      </c>
      <c r="B35" s="265"/>
      <c r="C35" s="163"/>
    </row>
    <row r="36" spans="1:4" ht="11.65" customHeight="1" x14ac:dyDescent="0.2">
      <c r="A36" s="221" t="s">
        <v>107</v>
      </c>
      <c r="B36" s="265">
        <v>-199</v>
      </c>
      <c r="C36" s="163"/>
    </row>
    <row r="37" spans="1:4" ht="11.65" customHeight="1" x14ac:dyDescent="0.2">
      <c r="A37" s="221" t="s">
        <v>104</v>
      </c>
      <c r="B37" s="265">
        <v>-93</v>
      </c>
      <c r="D37" s="166"/>
    </row>
    <row r="38" spans="1:4" ht="11.65" customHeight="1" x14ac:dyDescent="0.2">
      <c r="A38" s="221" t="s">
        <v>268</v>
      </c>
      <c r="B38" s="265">
        <v>-88</v>
      </c>
    </row>
    <row r="39" spans="1:4" ht="11.65" customHeight="1" x14ac:dyDescent="0.2">
      <c r="A39" s="221" t="s">
        <v>106</v>
      </c>
      <c r="B39" s="265">
        <v>-86</v>
      </c>
    </row>
    <row r="40" spans="1:4" ht="11.65" customHeight="1" x14ac:dyDescent="0.2">
      <c r="A40" s="221" t="s">
        <v>269</v>
      </c>
      <c r="B40" s="265">
        <v>-84</v>
      </c>
    </row>
    <row r="41" spans="1:4" ht="11.65" customHeight="1" x14ac:dyDescent="0.2">
      <c r="A41" s="221" t="s">
        <v>103</v>
      </c>
      <c r="B41" s="265">
        <v>-38</v>
      </c>
    </row>
    <row r="42" spans="1:4" ht="11.65" customHeight="1" x14ac:dyDescent="0.2">
      <c r="A42" s="221" t="s">
        <v>105</v>
      </c>
      <c r="B42" s="265">
        <v>-36</v>
      </c>
    </row>
    <row r="43" spans="1:4" ht="11.65" customHeight="1" x14ac:dyDescent="0.2">
      <c r="A43" s="221" t="s">
        <v>336</v>
      </c>
      <c r="B43" s="265">
        <v>-25</v>
      </c>
    </row>
    <row r="44" spans="1:4" ht="11.65" customHeight="1" x14ac:dyDescent="0.2">
      <c r="A44" s="221" t="s">
        <v>108</v>
      </c>
      <c r="B44" s="265">
        <v>-23</v>
      </c>
    </row>
    <row r="45" spans="1:4" x14ac:dyDescent="0.2">
      <c r="A45" s="270" t="s">
        <v>109</v>
      </c>
      <c r="B45" s="266">
        <v>-394</v>
      </c>
      <c r="C45" s="163"/>
    </row>
    <row r="46" spans="1:4" x14ac:dyDescent="0.2">
      <c r="A46" s="270" t="s">
        <v>110</v>
      </c>
      <c r="B46" s="266">
        <v>894</v>
      </c>
      <c r="C46" s="163"/>
    </row>
    <row r="47" spans="1:4" x14ac:dyDescent="0.2">
      <c r="A47" s="207" t="s">
        <v>270</v>
      </c>
      <c r="B47" s="264">
        <v>5120</v>
      </c>
      <c r="D47" s="162"/>
    </row>
    <row r="48" spans="1:4" x14ac:dyDescent="0.2">
      <c r="A48" s="272"/>
      <c r="B48" s="272"/>
    </row>
    <row r="49" spans="1:2" x14ac:dyDescent="0.2">
      <c r="A49" s="130" t="s">
        <v>271</v>
      </c>
      <c r="B49" s="272"/>
    </row>
    <row r="50" spans="1:2" x14ac:dyDescent="0.2">
      <c r="B50" s="170"/>
    </row>
    <row r="51" spans="1:2" ht="11.65" customHeight="1" x14ac:dyDescent="0.2">
      <c r="A51" s="169"/>
      <c r="B51" s="162"/>
    </row>
    <row r="52" spans="1:2" x14ac:dyDescent="0.2">
      <c r="B52" s="167"/>
    </row>
    <row r="53" spans="1:2" x14ac:dyDescent="0.2">
      <c r="B53" s="167"/>
    </row>
    <row r="54" spans="1:2" x14ac:dyDescent="0.2">
      <c r="A54" s="165"/>
      <c r="B54" s="167"/>
    </row>
    <row r="55" spans="1:2" x14ac:dyDescent="0.2">
      <c r="A55" s="165"/>
      <c r="B55" s="167"/>
    </row>
    <row r="57" spans="1:2" x14ac:dyDescent="0.2">
      <c r="A57" s="169"/>
      <c r="B57" s="164"/>
    </row>
  </sheetData>
  <mergeCells count="1">
    <mergeCell ref="A2:B2"/>
  </mergeCells>
  <pageMargins left="0.7" right="0.7" top="0.75" bottom="0.75" header="0.3" footer="0.3"/>
  <pageSetup paperSize="9" scale="7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E3042-18BB-49C0-BB07-462292E14BC5}">
  <dimension ref="A1:I37"/>
  <sheetViews>
    <sheetView showGridLines="0" workbookViewId="0"/>
  </sheetViews>
  <sheetFormatPr defaultRowHeight="12.75" x14ac:dyDescent="0.2"/>
  <cols>
    <col min="1" max="1" width="21.7109375" bestFit="1" customWidth="1"/>
  </cols>
  <sheetData>
    <row r="1" spans="1:9" ht="15.75" customHeight="1" x14ac:dyDescent="0.2">
      <c r="A1" s="132" t="s">
        <v>244</v>
      </c>
    </row>
    <row r="2" spans="1:9" ht="15.75" customHeight="1" x14ac:dyDescent="0.25">
      <c r="A2" s="309" t="s">
        <v>247</v>
      </c>
      <c r="B2" s="309"/>
      <c r="C2" s="309"/>
      <c r="D2" s="309"/>
      <c r="E2" s="309"/>
      <c r="F2" s="309"/>
      <c r="G2" s="309"/>
      <c r="H2" s="138"/>
      <c r="I2" s="138"/>
    </row>
    <row r="3" spans="1:9" x14ac:dyDescent="0.2">
      <c r="A3" s="308" t="s">
        <v>251</v>
      </c>
      <c r="B3" s="308"/>
      <c r="C3" s="308"/>
      <c r="D3" s="308"/>
      <c r="E3" s="308"/>
      <c r="F3" s="308"/>
      <c r="G3" s="308"/>
    </row>
    <row r="26" spans="1:7" x14ac:dyDescent="0.2">
      <c r="A26" s="201"/>
    </row>
    <row r="27" spans="1:7" x14ac:dyDescent="0.2">
      <c r="A27" s="73"/>
      <c r="B27" s="75" t="s">
        <v>251</v>
      </c>
      <c r="C27" s="76" t="s">
        <v>190</v>
      </c>
    </row>
    <row r="28" spans="1:7" x14ac:dyDescent="0.2">
      <c r="A28" s="73" t="s">
        <v>59</v>
      </c>
      <c r="B28" s="75">
        <v>12427</v>
      </c>
      <c r="C28" s="199">
        <v>29</v>
      </c>
      <c r="D28" s="126"/>
      <c r="F28" s="75"/>
      <c r="G28" s="199"/>
    </row>
    <row r="29" spans="1:7" x14ac:dyDescent="0.2">
      <c r="A29" s="73" t="s">
        <v>191</v>
      </c>
      <c r="B29" s="75">
        <v>11045</v>
      </c>
      <c r="C29" s="199">
        <v>25</v>
      </c>
      <c r="D29" s="126"/>
      <c r="F29" s="75"/>
      <c r="G29" s="199"/>
    </row>
    <row r="30" spans="1:7" x14ac:dyDescent="0.2">
      <c r="A30" s="73" t="s">
        <v>192</v>
      </c>
      <c r="B30" s="75">
        <v>3296</v>
      </c>
      <c r="C30" s="199">
        <v>8</v>
      </c>
      <c r="D30" s="126"/>
      <c r="F30" s="75"/>
      <c r="G30" s="199"/>
    </row>
    <row r="31" spans="1:7" x14ac:dyDescent="0.2">
      <c r="A31" s="73" t="s">
        <v>152</v>
      </c>
      <c r="B31" s="75">
        <v>850</v>
      </c>
      <c r="C31" s="199">
        <v>2</v>
      </c>
      <c r="D31" s="126"/>
      <c r="F31" s="75"/>
      <c r="G31" s="199"/>
    </row>
    <row r="32" spans="1:7" x14ac:dyDescent="0.2">
      <c r="A32" s="73" t="s">
        <v>193</v>
      </c>
      <c r="B32" s="75">
        <v>6306</v>
      </c>
      <c r="C32" s="199">
        <v>14</v>
      </c>
      <c r="D32" s="126"/>
      <c r="F32" s="75"/>
      <c r="G32" s="199"/>
    </row>
    <row r="33" spans="1:7" x14ac:dyDescent="0.2">
      <c r="A33" s="73" t="s">
        <v>194</v>
      </c>
      <c r="B33" s="75">
        <v>8592</v>
      </c>
      <c r="C33" s="199">
        <v>20</v>
      </c>
      <c r="D33" s="126"/>
      <c r="F33" s="75"/>
      <c r="G33" s="199"/>
    </row>
    <row r="34" spans="1:7" x14ac:dyDescent="0.2">
      <c r="A34" s="73" t="s">
        <v>150</v>
      </c>
      <c r="B34" s="75">
        <v>1085</v>
      </c>
      <c r="C34" s="199">
        <v>2</v>
      </c>
      <c r="D34" s="126"/>
      <c r="F34" s="75"/>
      <c r="G34" s="199"/>
    </row>
    <row r="35" spans="1:7" x14ac:dyDescent="0.2">
      <c r="A35" s="73" t="s">
        <v>69</v>
      </c>
      <c r="B35" s="117">
        <v>43601</v>
      </c>
      <c r="C35" s="127"/>
      <c r="D35" s="126"/>
      <c r="F35" s="117"/>
      <c r="G35" s="127"/>
    </row>
    <row r="37" spans="1:7" x14ac:dyDescent="0.2">
      <c r="A37" s="131" t="s">
        <v>141</v>
      </c>
    </row>
  </sheetData>
  <mergeCells count="2">
    <mergeCell ref="A3:G3"/>
    <mergeCell ref="A2:G2"/>
  </mergeCells>
  <phoneticPr fontId="8" type="noConversion"/>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06B8C-B82B-47E0-BB51-CD819CE33D67}">
  <dimension ref="A1:I17"/>
  <sheetViews>
    <sheetView showGridLines="0" workbookViewId="0"/>
  </sheetViews>
  <sheetFormatPr defaultRowHeight="12.75" x14ac:dyDescent="0.2"/>
  <cols>
    <col min="1" max="1" width="23.85546875" bestFit="1" customWidth="1"/>
    <col min="6" max="6" width="10.28515625" bestFit="1" customWidth="1"/>
  </cols>
  <sheetData>
    <row r="1" spans="1:9" ht="16.5" customHeight="1" x14ac:dyDescent="0.2">
      <c r="A1" s="132" t="s">
        <v>243</v>
      </c>
    </row>
    <row r="2" spans="1:9" ht="15.75" x14ac:dyDescent="0.25">
      <c r="A2" s="310" t="s">
        <v>248</v>
      </c>
      <c r="B2" s="310"/>
      <c r="C2" s="310"/>
      <c r="D2" s="310"/>
      <c r="E2" s="310"/>
      <c r="F2" s="310"/>
      <c r="G2" s="310"/>
      <c r="H2" s="310"/>
      <c r="I2" s="310"/>
    </row>
    <row r="3" spans="1:9" x14ac:dyDescent="0.2">
      <c r="A3" s="308" t="s">
        <v>251</v>
      </c>
      <c r="B3" s="308"/>
      <c r="C3" s="308"/>
      <c r="D3" s="308"/>
      <c r="E3" s="308"/>
      <c r="F3" s="308"/>
      <c r="G3" s="308"/>
      <c r="H3" s="308"/>
      <c r="I3" s="308"/>
    </row>
    <row r="4" spans="1:9" ht="266.25" customHeight="1" x14ac:dyDescent="0.2"/>
    <row r="5" spans="1:9" x14ac:dyDescent="0.2">
      <c r="A5" s="73"/>
      <c r="B5" s="76" t="s">
        <v>251</v>
      </c>
      <c r="C5" s="73" t="s">
        <v>190</v>
      </c>
    </row>
    <row r="6" spans="1:9" x14ac:dyDescent="0.2">
      <c r="A6" s="75" t="s">
        <v>140</v>
      </c>
      <c r="B6" s="118">
        <v>3156</v>
      </c>
      <c r="C6" s="200">
        <v>8</v>
      </c>
      <c r="D6" s="126"/>
      <c r="F6" s="118"/>
      <c r="G6" s="200"/>
    </row>
    <row r="7" spans="1:9" x14ac:dyDescent="0.2">
      <c r="A7" s="75" t="s">
        <v>195</v>
      </c>
      <c r="B7" s="118">
        <v>942</v>
      </c>
      <c r="C7" s="200">
        <v>2</v>
      </c>
      <c r="D7" s="126"/>
      <c r="F7" s="118"/>
      <c r="G7" s="200"/>
    </row>
    <row r="8" spans="1:9" x14ac:dyDescent="0.2">
      <c r="A8" s="75" t="s">
        <v>196</v>
      </c>
      <c r="B8" s="118">
        <v>12541</v>
      </c>
      <c r="C8" s="200">
        <v>33</v>
      </c>
      <c r="D8" s="126"/>
      <c r="F8" s="118"/>
      <c r="G8" s="200"/>
    </row>
    <row r="9" spans="1:9" x14ac:dyDescent="0.2">
      <c r="A9" s="75" t="s">
        <v>102</v>
      </c>
      <c r="B9" s="118">
        <v>6311</v>
      </c>
      <c r="C9" s="200">
        <v>16</v>
      </c>
      <c r="D9" s="126"/>
      <c r="F9" s="118"/>
      <c r="G9" s="200"/>
    </row>
    <row r="10" spans="1:9" x14ac:dyDescent="0.2">
      <c r="A10" s="75" t="s">
        <v>197</v>
      </c>
      <c r="B10" s="118">
        <v>1425</v>
      </c>
      <c r="C10" s="200">
        <v>4</v>
      </c>
      <c r="D10" s="126"/>
      <c r="F10" s="118"/>
      <c r="G10" s="200"/>
    </row>
    <row r="11" spans="1:9" x14ac:dyDescent="0.2">
      <c r="A11" s="75" t="s">
        <v>198</v>
      </c>
      <c r="B11" s="118">
        <v>3471</v>
      </c>
      <c r="C11" s="200">
        <v>9</v>
      </c>
      <c r="D11" s="126"/>
      <c r="F11" s="118"/>
      <c r="G11" s="200"/>
    </row>
    <row r="12" spans="1:9" x14ac:dyDescent="0.2">
      <c r="A12" s="75" t="s">
        <v>150</v>
      </c>
      <c r="B12" s="118">
        <v>6282</v>
      </c>
      <c r="C12" s="200">
        <v>16</v>
      </c>
      <c r="D12" s="126"/>
      <c r="F12" s="118"/>
      <c r="G12" s="200"/>
    </row>
    <row r="13" spans="1:9" x14ac:dyDescent="0.2">
      <c r="A13" s="120" t="s">
        <v>199</v>
      </c>
      <c r="B13" s="119">
        <v>4353</v>
      </c>
      <c r="C13" s="200">
        <v>11</v>
      </c>
      <c r="D13" s="126"/>
      <c r="F13" s="119"/>
      <c r="G13" s="200"/>
    </row>
    <row r="14" spans="1:9" x14ac:dyDescent="0.2">
      <c r="A14" s="75" t="s">
        <v>69</v>
      </c>
      <c r="B14" s="118">
        <v>38481</v>
      </c>
      <c r="D14" s="73"/>
      <c r="F14" s="118"/>
    </row>
    <row r="16" spans="1:9" ht="43.5" customHeight="1" x14ac:dyDescent="0.2">
      <c r="A16" s="311" t="s">
        <v>290</v>
      </c>
      <c r="B16" s="311"/>
      <c r="C16" s="311"/>
      <c r="D16" s="311"/>
      <c r="E16" s="311"/>
      <c r="F16" s="311"/>
      <c r="G16" s="311"/>
      <c r="H16" s="311"/>
    </row>
    <row r="17" spans="1:1" ht="18" customHeight="1" x14ac:dyDescent="0.2">
      <c r="A17" s="131" t="s">
        <v>141</v>
      </c>
    </row>
  </sheetData>
  <mergeCells count="3">
    <mergeCell ref="A2:I2"/>
    <mergeCell ref="A16:H16"/>
    <mergeCell ref="A3:I3"/>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371BC-2E10-4CF0-9D9B-388962140580}">
  <dimension ref="A1:N48"/>
  <sheetViews>
    <sheetView showGridLines="0" zoomScaleNormal="100" workbookViewId="0"/>
  </sheetViews>
  <sheetFormatPr defaultColWidth="10" defaultRowHeight="11.25" x14ac:dyDescent="0.2"/>
  <cols>
    <col min="1" max="1" width="28.28515625" style="133" customWidth="1"/>
    <col min="2" max="6" width="10.140625" style="133" customWidth="1"/>
    <col min="7" max="16384" width="10" style="133"/>
  </cols>
  <sheetData>
    <row r="1" spans="1:14" ht="14.25" x14ac:dyDescent="0.2">
      <c r="A1" s="2" t="s">
        <v>225</v>
      </c>
      <c r="B1" s="105"/>
      <c r="C1" s="105"/>
      <c r="D1" s="105"/>
      <c r="E1" s="105"/>
      <c r="F1" s="105"/>
    </row>
    <row r="2" spans="1:14" ht="15.75" x14ac:dyDescent="0.25">
      <c r="A2" s="305" t="s">
        <v>16</v>
      </c>
      <c r="B2" s="305"/>
      <c r="C2" s="305"/>
      <c r="D2" s="305"/>
      <c r="E2" s="305"/>
      <c r="F2" s="305"/>
    </row>
    <row r="3" spans="1:14" ht="12.75" x14ac:dyDescent="0.2">
      <c r="A3" s="312" t="s">
        <v>111</v>
      </c>
      <c r="B3" s="312"/>
      <c r="C3" s="312"/>
      <c r="D3" s="312"/>
      <c r="E3" s="312"/>
      <c r="F3" s="312"/>
    </row>
    <row r="4" spans="1:14" ht="2.25" customHeight="1" x14ac:dyDescent="0.2">
      <c r="A4" s="172"/>
      <c r="B4" s="173"/>
      <c r="C4" s="173"/>
      <c r="D4" s="173"/>
      <c r="E4" s="173"/>
      <c r="F4" s="174"/>
    </row>
    <row r="5" spans="1:14" x14ac:dyDescent="0.2">
      <c r="A5" s="25"/>
      <c r="B5" s="26" t="s">
        <v>4</v>
      </c>
      <c r="C5" s="313" t="s">
        <v>251</v>
      </c>
      <c r="D5" s="313"/>
      <c r="E5" s="313"/>
      <c r="F5" s="313"/>
    </row>
    <row r="6" spans="1:14" x14ac:dyDescent="0.2">
      <c r="A6" s="25"/>
      <c r="B6" s="26"/>
      <c r="C6" s="26"/>
      <c r="D6" s="26" t="s">
        <v>6</v>
      </c>
      <c r="E6" s="27"/>
      <c r="F6" s="28" t="s">
        <v>52</v>
      </c>
    </row>
    <row r="7" spans="1:14" x14ac:dyDescent="0.2">
      <c r="A7" s="25"/>
      <c r="B7" s="49" t="s">
        <v>8</v>
      </c>
      <c r="C7" s="26" t="s">
        <v>5</v>
      </c>
      <c r="D7" s="26" t="s">
        <v>53</v>
      </c>
      <c r="E7" s="27" t="s">
        <v>8</v>
      </c>
      <c r="F7" s="28" t="s">
        <v>54</v>
      </c>
    </row>
    <row r="8" spans="1:14" x14ac:dyDescent="0.2">
      <c r="A8" s="25"/>
      <c r="B8" s="26" t="s">
        <v>55</v>
      </c>
      <c r="C8" s="26" t="s">
        <v>55</v>
      </c>
      <c r="D8" s="26" t="s">
        <v>55</v>
      </c>
      <c r="E8" s="27" t="s">
        <v>55</v>
      </c>
      <c r="F8" s="28" t="s">
        <v>55</v>
      </c>
    </row>
    <row r="9" spans="1:14" x14ac:dyDescent="0.2">
      <c r="A9" s="25"/>
      <c r="B9" s="26"/>
      <c r="C9" s="29" t="s">
        <v>56</v>
      </c>
      <c r="D9" s="29" t="s">
        <v>57</v>
      </c>
      <c r="E9" s="175" t="s">
        <v>112</v>
      </c>
      <c r="F9" s="31" t="s">
        <v>335</v>
      </c>
    </row>
    <row r="10" spans="1:14" x14ac:dyDescent="0.2">
      <c r="A10" s="32" t="s">
        <v>113</v>
      </c>
      <c r="B10" s="33"/>
      <c r="C10" s="33"/>
      <c r="D10" s="33"/>
      <c r="E10" s="176"/>
      <c r="F10" s="35"/>
    </row>
    <row r="11" spans="1:14" x14ac:dyDescent="0.2">
      <c r="A11" s="36" t="s">
        <v>86</v>
      </c>
      <c r="B11" s="33">
        <v>73776</v>
      </c>
      <c r="C11" s="33">
        <v>73230</v>
      </c>
      <c r="D11" s="33">
        <v>77918</v>
      </c>
      <c r="E11" s="176">
        <v>78341</v>
      </c>
      <c r="F11" s="35">
        <v>423</v>
      </c>
      <c r="I11" s="155"/>
      <c r="J11" s="155"/>
      <c r="K11" s="155"/>
      <c r="L11" s="155"/>
      <c r="M11" s="155"/>
      <c r="N11" s="155"/>
    </row>
    <row r="12" spans="1:14" x14ac:dyDescent="0.2">
      <c r="A12" s="36" t="s">
        <v>101</v>
      </c>
      <c r="B12" s="33">
        <v>67357</v>
      </c>
      <c r="C12" s="33">
        <v>72024</v>
      </c>
      <c r="D12" s="33">
        <v>73515</v>
      </c>
      <c r="E12" s="176">
        <v>73604</v>
      </c>
      <c r="F12" s="35">
        <v>89</v>
      </c>
      <c r="I12" s="155"/>
      <c r="J12" s="155"/>
      <c r="K12" s="155"/>
      <c r="L12" s="155"/>
      <c r="M12" s="155"/>
      <c r="N12" s="155"/>
    </row>
    <row r="13" spans="1:14" s="156" customFormat="1" x14ac:dyDescent="0.2">
      <c r="A13" s="50" t="s">
        <v>114</v>
      </c>
      <c r="B13" s="40">
        <v>6419</v>
      </c>
      <c r="C13" s="40">
        <v>1206</v>
      </c>
      <c r="D13" s="40">
        <v>4403</v>
      </c>
      <c r="E13" s="177">
        <v>4738</v>
      </c>
      <c r="F13" s="41">
        <v>335</v>
      </c>
      <c r="I13" s="155"/>
      <c r="J13" s="155"/>
      <c r="K13" s="155"/>
      <c r="L13" s="155"/>
      <c r="M13" s="155"/>
      <c r="N13" s="155"/>
    </row>
    <row r="14" spans="1:14" ht="6" customHeight="1" x14ac:dyDescent="0.2">
      <c r="A14" s="36"/>
      <c r="B14" s="33"/>
      <c r="C14" s="33"/>
      <c r="D14" s="33"/>
      <c r="E14" s="176"/>
      <c r="F14" s="35"/>
      <c r="I14" s="155"/>
      <c r="J14" s="155"/>
      <c r="K14" s="155"/>
      <c r="L14" s="155"/>
      <c r="M14" s="155"/>
      <c r="N14" s="155"/>
    </row>
    <row r="15" spans="1:14" s="156" customFormat="1" x14ac:dyDescent="0.2">
      <c r="A15" s="50" t="s">
        <v>115</v>
      </c>
      <c r="B15" s="40"/>
      <c r="C15" s="40"/>
      <c r="D15" s="40"/>
      <c r="E15" s="176"/>
      <c r="F15" s="35"/>
      <c r="I15" s="155"/>
      <c r="J15" s="155"/>
      <c r="K15" s="155"/>
      <c r="L15" s="155"/>
      <c r="M15" s="155"/>
      <c r="N15" s="155"/>
    </row>
    <row r="16" spans="1:14" x14ac:dyDescent="0.2">
      <c r="A16" s="36" t="s">
        <v>116</v>
      </c>
      <c r="B16" s="33">
        <v>218280</v>
      </c>
      <c r="C16" s="33">
        <v>218075</v>
      </c>
      <c r="D16" s="33">
        <v>222043</v>
      </c>
      <c r="E16" s="176">
        <v>237808</v>
      </c>
      <c r="F16" s="35">
        <v>15765</v>
      </c>
      <c r="I16" s="155"/>
      <c r="J16" s="155"/>
      <c r="K16" s="155"/>
      <c r="L16" s="155"/>
      <c r="M16" s="155"/>
      <c r="N16" s="155"/>
    </row>
    <row r="17" spans="1:14" x14ac:dyDescent="0.2">
      <c r="A17" s="36" t="s">
        <v>117</v>
      </c>
      <c r="B17" s="33">
        <v>86296</v>
      </c>
      <c r="C17" s="33">
        <v>90030</v>
      </c>
      <c r="D17" s="33">
        <v>83294</v>
      </c>
      <c r="E17" s="176">
        <v>85831</v>
      </c>
      <c r="F17" s="35">
        <v>2537</v>
      </c>
      <c r="I17" s="155"/>
      <c r="J17" s="155"/>
      <c r="K17" s="155"/>
      <c r="L17" s="155"/>
      <c r="M17" s="155"/>
      <c r="N17" s="155"/>
    </row>
    <row r="18" spans="1:14" s="156" customFormat="1" x14ac:dyDescent="0.2">
      <c r="A18" s="50" t="s">
        <v>118</v>
      </c>
      <c r="B18" s="40">
        <v>131984</v>
      </c>
      <c r="C18" s="40">
        <v>128045</v>
      </c>
      <c r="D18" s="40">
        <v>138749</v>
      </c>
      <c r="E18" s="177">
        <v>151977</v>
      </c>
      <c r="F18" s="41">
        <v>13229</v>
      </c>
      <c r="I18" s="155"/>
      <c r="J18" s="155"/>
      <c r="K18" s="155"/>
      <c r="L18" s="155"/>
      <c r="M18" s="155"/>
      <c r="N18" s="155"/>
    </row>
    <row r="19" spans="1:14" s="156" customFormat="1" ht="6" customHeight="1" x14ac:dyDescent="0.2">
      <c r="A19" s="50"/>
      <c r="B19" s="40"/>
      <c r="C19" s="40"/>
      <c r="D19" s="40"/>
      <c r="E19" s="176"/>
      <c r="F19" s="35"/>
      <c r="I19" s="155"/>
      <c r="J19" s="155"/>
      <c r="K19" s="155"/>
      <c r="L19" s="155"/>
      <c r="M19" s="155"/>
      <c r="N19" s="155"/>
    </row>
    <row r="20" spans="1:14" s="156" customFormat="1" x14ac:dyDescent="0.2">
      <c r="A20" s="50" t="s">
        <v>119</v>
      </c>
      <c r="B20" s="40"/>
      <c r="C20" s="40"/>
      <c r="D20" s="40"/>
      <c r="E20" s="176"/>
      <c r="F20" s="35"/>
      <c r="I20" s="155"/>
      <c r="J20" s="155"/>
      <c r="K20" s="155"/>
      <c r="L20" s="155"/>
      <c r="M20" s="155"/>
      <c r="N20" s="155"/>
    </row>
    <row r="21" spans="1:14" x14ac:dyDescent="0.2">
      <c r="A21" s="25" t="s">
        <v>120</v>
      </c>
      <c r="B21" s="33">
        <v>2750</v>
      </c>
      <c r="C21" s="33">
        <v>-2662</v>
      </c>
      <c r="D21" s="33">
        <v>-1412</v>
      </c>
      <c r="E21" s="176">
        <v>-344</v>
      </c>
      <c r="F21" s="35">
        <v>1068</v>
      </c>
      <c r="I21" s="155"/>
      <c r="J21" s="155"/>
      <c r="K21" s="155"/>
      <c r="L21" s="155"/>
      <c r="M21" s="155"/>
      <c r="N21" s="155"/>
    </row>
    <row r="22" spans="1:14" x14ac:dyDescent="0.2">
      <c r="A22" s="25" t="s">
        <v>121</v>
      </c>
      <c r="B22" s="33">
        <v>4655</v>
      </c>
      <c r="C22" s="33">
        <v>-1027</v>
      </c>
      <c r="D22" s="33">
        <v>1377</v>
      </c>
      <c r="E22" s="176">
        <v>2120</v>
      </c>
      <c r="F22" s="35">
        <v>744</v>
      </c>
      <c r="I22" s="155"/>
      <c r="J22" s="155"/>
      <c r="K22" s="155"/>
      <c r="L22" s="155"/>
      <c r="M22" s="155"/>
      <c r="N22" s="155"/>
    </row>
    <row r="23" spans="1:14" ht="6" customHeight="1" x14ac:dyDescent="0.2">
      <c r="E23" s="177"/>
      <c r="F23" s="35"/>
      <c r="I23" s="155"/>
      <c r="J23" s="155"/>
      <c r="K23" s="155"/>
      <c r="L23" s="155"/>
      <c r="M23" s="155"/>
      <c r="N23" s="155"/>
    </row>
    <row r="24" spans="1:14" x14ac:dyDescent="0.2">
      <c r="A24" s="156" t="s">
        <v>122</v>
      </c>
      <c r="B24" s="40">
        <v>29206</v>
      </c>
      <c r="C24" s="40">
        <v>31105</v>
      </c>
      <c r="D24" s="40">
        <v>27879</v>
      </c>
      <c r="E24" s="177">
        <v>27358</v>
      </c>
      <c r="F24" s="41">
        <v>-521</v>
      </c>
      <c r="I24" s="155"/>
      <c r="J24" s="155"/>
      <c r="K24" s="155"/>
      <c r="L24" s="155"/>
      <c r="M24" s="155"/>
      <c r="N24" s="155"/>
    </row>
    <row r="26" spans="1:14" x14ac:dyDescent="0.2">
      <c r="A26" s="171" t="s">
        <v>272</v>
      </c>
      <c r="B26" s="178"/>
      <c r="C26" s="178"/>
      <c r="D26" s="178"/>
    </row>
    <row r="28" spans="1:14" x14ac:dyDescent="0.2">
      <c r="E28" s="155"/>
    </row>
    <row r="29" spans="1:14" x14ac:dyDescent="0.2">
      <c r="B29" s="178"/>
      <c r="C29" s="178"/>
      <c r="D29" s="178"/>
    </row>
    <row r="31" spans="1:14" x14ac:dyDescent="0.2">
      <c r="B31" s="155"/>
      <c r="C31" s="155"/>
      <c r="D31" s="155"/>
    </row>
    <row r="35" spans="1:6" x14ac:dyDescent="0.2">
      <c r="A35" s="155"/>
      <c r="B35" s="256"/>
      <c r="C35" s="256"/>
      <c r="D35" s="256"/>
      <c r="E35" s="256"/>
      <c r="F35" s="256"/>
    </row>
    <row r="36" spans="1:6" x14ac:dyDescent="0.2">
      <c r="B36" s="256"/>
      <c r="C36" s="256"/>
      <c r="D36" s="256"/>
      <c r="E36" s="256"/>
      <c r="F36" s="256"/>
    </row>
    <row r="37" spans="1:6" x14ac:dyDescent="0.2">
      <c r="B37" s="256"/>
      <c r="C37" s="256"/>
      <c r="D37" s="256"/>
      <c r="E37" s="256"/>
      <c r="F37" s="256"/>
    </row>
    <row r="38" spans="1:6" x14ac:dyDescent="0.2">
      <c r="B38" s="256"/>
      <c r="C38" s="256"/>
      <c r="D38" s="256"/>
      <c r="E38" s="256"/>
      <c r="F38" s="256"/>
    </row>
    <row r="39" spans="1:6" x14ac:dyDescent="0.2">
      <c r="B39" s="256"/>
      <c r="C39" s="256"/>
      <c r="D39" s="256"/>
      <c r="E39" s="256"/>
      <c r="F39" s="256"/>
    </row>
    <row r="40" spans="1:6" x14ac:dyDescent="0.2">
      <c r="B40" s="256"/>
      <c r="C40" s="256"/>
      <c r="D40" s="256"/>
      <c r="E40" s="256"/>
      <c r="F40" s="256"/>
    </row>
    <row r="41" spans="1:6" x14ac:dyDescent="0.2">
      <c r="B41" s="256"/>
      <c r="C41" s="256"/>
      <c r="D41" s="256"/>
      <c r="E41" s="256"/>
      <c r="F41" s="256"/>
    </row>
    <row r="42" spans="1:6" x14ac:dyDescent="0.2">
      <c r="B42" s="256"/>
      <c r="C42" s="256"/>
      <c r="D42" s="256"/>
      <c r="E42" s="256"/>
      <c r="F42" s="256"/>
    </row>
    <row r="43" spans="1:6" x14ac:dyDescent="0.2">
      <c r="B43" s="256"/>
      <c r="C43" s="256"/>
      <c r="D43" s="256"/>
      <c r="E43" s="256"/>
      <c r="F43" s="256"/>
    </row>
    <row r="44" spans="1:6" x14ac:dyDescent="0.2">
      <c r="B44" s="256"/>
      <c r="C44" s="256"/>
      <c r="D44" s="256"/>
      <c r="E44" s="256"/>
      <c r="F44" s="256"/>
    </row>
    <row r="45" spans="1:6" x14ac:dyDescent="0.2">
      <c r="B45" s="256"/>
      <c r="C45" s="256"/>
      <c r="D45" s="256"/>
      <c r="E45" s="256"/>
      <c r="F45" s="256"/>
    </row>
    <row r="46" spans="1:6" x14ac:dyDescent="0.2">
      <c r="B46" s="256"/>
      <c r="C46" s="256"/>
      <c r="D46" s="256"/>
      <c r="E46" s="256"/>
      <c r="F46" s="256"/>
    </row>
    <row r="47" spans="1:6" x14ac:dyDescent="0.2">
      <c r="B47" s="256"/>
      <c r="C47" s="256"/>
      <c r="D47" s="256"/>
      <c r="E47" s="256"/>
      <c r="F47" s="256"/>
    </row>
    <row r="48" spans="1:6" x14ac:dyDescent="0.2">
      <c r="B48" s="256"/>
      <c r="C48" s="256"/>
      <c r="D48" s="256"/>
      <c r="E48" s="256"/>
      <c r="F48" s="256"/>
    </row>
  </sheetData>
  <mergeCells count="3">
    <mergeCell ref="A2:F2"/>
    <mergeCell ref="A3:F3"/>
    <mergeCell ref="C5:F5"/>
  </mergeCells>
  <pageMargins left="0.7" right="0.7" top="0.75" bottom="0.75" header="0.3" footer="0.3"/>
  <pageSetup paperSize="9" orientation="portrait" r:id="rId1"/>
  <ignoredErrors>
    <ignoredError sqref="C9 D9:F9"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D9C4F-C946-463F-9EBF-51A94E0E6D0B}">
  <dimension ref="A1:J86"/>
  <sheetViews>
    <sheetView showGridLines="0" zoomScaleNormal="100" workbookViewId="0"/>
  </sheetViews>
  <sheetFormatPr defaultColWidth="7.28515625" defaultRowHeight="11.25" x14ac:dyDescent="0.2"/>
  <cols>
    <col min="1" max="1" width="30.28515625" style="52" customWidth="1"/>
    <col min="2" max="2" width="12.42578125" style="61" bestFit="1" customWidth="1"/>
    <col min="3" max="3" width="7.7109375" style="61" bestFit="1" customWidth="1"/>
    <col min="4" max="4" width="8.85546875" style="61" customWidth="1"/>
    <col min="5" max="5" width="6.5703125" style="61" customWidth="1"/>
    <col min="6" max="6" width="10.42578125" style="61" bestFit="1" customWidth="1"/>
    <col min="7" max="7" width="1.140625" style="61" customWidth="1"/>
    <col min="8" max="9" width="7.28515625" style="61" customWidth="1"/>
    <col min="10" max="16384" width="7.28515625" style="61"/>
  </cols>
  <sheetData>
    <row r="1" spans="1:8" customFormat="1" ht="14.25" x14ac:dyDescent="0.2">
      <c r="A1" s="2" t="s">
        <v>226</v>
      </c>
      <c r="B1" s="51"/>
      <c r="C1" s="51"/>
      <c r="D1" s="51"/>
      <c r="E1" s="51"/>
      <c r="F1" s="51"/>
    </row>
    <row r="2" spans="1:8" customFormat="1" ht="15.75" x14ac:dyDescent="0.25">
      <c r="A2" s="297" t="s">
        <v>227</v>
      </c>
      <c r="B2" s="297"/>
      <c r="C2" s="297"/>
      <c r="D2" s="297"/>
      <c r="E2" s="297"/>
      <c r="F2" s="297"/>
    </row>
    <row r="3" spans="1:8" customFormat="1" ht="12.75" x14ac:dyDescent="0.2">
      <c r="A3" s="315" t="s">
        <v>228</v>
      </c>
      <c r="B3" s="315"/>
      <c r="C3" s="315"/>
      <c r="D3" s="315"/>
      <c r="E3" s="315"/>
      <c r="F3" s="315"/>
    </row>
    <row r="4" spans="1:8" s="179" customFormat="1" ht="2.25" customHeight="1" x14ac:dyDescent="0.15">
      <c r="A4" s="187"/>
    </row>
    <row r="5" spans="1:8" ht="12.75" x14ac:dyDescent="0.2">
      <c r="B5" s="188" t="s">
        <v>4</v>
      </c>
      <c r="C5" s="314" t="s">
        <v>251</v>
      </c>
      <c r="D5" s="314"/>
      <c r="E5" s="314"/>
      <c r="F5" s="314"/>
      <c r="G5" s="180"/>
    </row>
    <row r="6" spans="1:8" x14ac:dyDescent="0.2">
      <c r="B6" s="53"/>
      <c r="C6" s="26"/>
      <c r="D6" s="53" t="s">
        <v>6</v>
      </c>
      <c r="E6" s="54"/>
      <c r="F6" s="55" t="s">
        <v>123</v>
      </c>
      <c r="G6" s="55"/>
    </row>
    <row r="7" spans="1:8" x14ac:dyDescent="0.2">
      <c r="B7" s="53" t="s">
        <v>8</v>
      </c>
      <c r="C7" s="26" t="s">
        <v>5</v>
      </c>
      <c r="D7" s="53" t="s">
        <v>53</v>
      </c>
      <c r="E7" s="54" t="s">
        <v>8</v>
      </c>
      <c r="F7" s="55" t="s">
        <v>124</v>
      </c>
      <c r="G7" s="55"/>
    </row>
    <row r="8" spans="1:8" x14ac:dyDescent="0.2">
      <c r="B8" s="53" t="s">
        <v>55</v>
      </c>
      <c r="C8" s="26" t="s">
        <v>55</v>
      </c>
      <c r="D8" s="53" t="s">
        <v>55</v>
      </c>
      <c r="E8" s="54" t="s">
        <v>55</v>
      </c>
      <c r="F8" s="55" t="s">
        <v>55</v>
      </c>
      <c r="G8" s="55"/>
    </row>
    <row r="9" spans="1:8" x14ac:dyDescent="0.2">
      <c r="A9" s="56"/>
      <c r="B9" s="53"/>
      <c r="C9" s="29" t="s">
        <v>56</v>
      </c>
      <c r="D9" s="57" t="s">
        <v>57</v>
      </c>
      <c r="E9" s="79" t="s">
        <v>112</v>
      </c>
      <c r="F9" s="58" t="s">
        <v>335</v>
      </c>
      <c r="G9" s="58"/>
    </row>
    <row r="10" spans="1:8" ht="3" customHeight="1" x14ac:dyDescent="0.2">
      <c r="B10" s="59"/>
      <c r="C10" s="59"/>
      <c r="D10" s="59"/>
      <c r="E10" s="60"/>
    </row>
    <row r="11" spans="1:8" ht="11.45" customHeight="1" x14ac:dyDescent="0.2">
      <c r="A11" s="62" t="s">
        <v>114</v>
      </c>
      <c r="B11" s="59"/>
      <c r="C11" s="59"/>
      <c r="D11" s="59"/>
      <c r="E11" s="60"/>
    </row>
    <row r="12" spans="1:8" ht="11.45" customHeight="1" x14ac:dyDescent="0.2">
      <c r="A12" s="85" t="s">
        <v>125</v>
      </c>
      <c r="B12" s="63">
        <v>6019</v>
      </c>
      <c r="C12" s="63">
        <v>1592</v>
      </c>
      <c r="D12" s="63">
        <v>4226</v>
      </c>
      <c r="E12" s="60">
        <v>5120</v>
      </c>
      <c r="F12" s="181">
        <v>894</v>
      </c>
      <c r="G12" s="64"/>
      <c r="H12" s="59"/>
    </row>
    <row r="13" spans="1:8" ht="11.45" customHeight="1" x14ac:dyDescent="0.2">
      <c r="A13" s="85" t="s">
        <v>342</v>
      </c>
      <c r="B13" s="59">
        <v>714</v>
      </c>
      <c r="C13" s="59">
        <v>1037</v>
      </c>
      <c r="D13" s="59">
        <v>231</v>
      </c>
      <c r="E13" s="60">
        <v>-596</v>
      </c>
      <c r="F13" s="181">
        <v>-826</v>
      </c>
      <c r="G13" s="64"/>
      <c r="H13" s="59"/>
    </row>
    <row r="14" spans="1:8" ht="11.45" customHeight="1" x14ac:dyDescent="0.2">
      <c r="A14" s="85" t="s">
        <v>126</v>
      </c>
      <c r="B14" s="65">
        <v>437</v>
      </c>
      <c r="C14" s="65">
        <v>152</v>
      </c>
      <c r="D14" s="65">
        <v>161</v>
      </c>
      <c r="E14" s="60">
        <v>437</v>
      </c>
      <c r="F14" s="181">
        <v>276</v>
      </c>
      <c r="G14" s="64"/>
      <c r="H14" s="59"/>
    </row>
    <row r="15" spans="1:8" ht="3" customHeight="1" x14ac:dyDescent="0.2">
      <c r="A15" s="66"/>
      <c r="B15" s="65">
        <v>0</v>
      </c>
      <c r="C15" s="59">
        <v>0</v>
      </c>
      <c r="D15" s="59">
        <v>0</v>
      </c>
      <c r="E15" s="60">
        <v>0</v>
      </c>
      <c r="F15" s="181">
        <v>0</v>
      </c>
      <c r="G15" s="64"/>
      <c r="H15" s="59"/>
    </row>
    <row r="16" spans="1:8" ht="11.45" customHeight="1" x14ac:dyDescent="0.2">
      <c r="A16" s="67" t="s">
        <v>127</v>
      </c>
      <c r="B16" s="65"/>
      <c r="C16" s="59"/>
      <c r="D16" s="59"/>
      <c r="E16" s="60"/>
      <c r="F16" s="181"/>
      <c r="G16" s="64"/>
      <c r="H16" s="59"/>
    </row>
    <row r="17" spans="1:10" ht="11.45" customHeight="1" x14ac:dyDescent="0.2">
      <c r="A17" s="182" t="s">
        <v>128</v>
      </c>
      <c r="B17" s="65">
        <v>612</v>
      </c>
      <c r="C17" s="65">
        <v>1476</v>
      </c>
      <c r="D17" s="65">
        <v>161</v>
      </c>
      <c r="E17" s="60">
        <v>145</v>
      </c>
      <c r="F17" s="181">
        <v>-16</v>
      </c>
      <c r="G17" s="64"/>
      <c r="H17" s="59"/>
    </row>
    <row r="18" spans="1:10" ht="11.45" customHeight="1" x14ac:dyDescent="0.2">
      <c r="A18" s="182" t="s">
        <v>129</v>
      </c>
      <c r="B18" s="65"/>
      <c r="C18" s="59"/>
      <c r="D18" s="59"/>
      <c r="E18" s="68"/>
      <c r="F18" s="181"/>
      <c r="G18" s="64"/>
      <c r="H18" s="59"/>
    </row>
    <row r="19" spans="1:10" ht="12" customHeight="1" x14ac:dyDescent="0.2">
      <c r="A19" s="85" t="s">
        <v>343</v>
      </c>
      <c r="B19" s="59">
        <v>142</v>
      </c>
      <c r="C19" s="59">
        <v>101</v>
      </c>
      <c r="D19" s="59">
        <v>56</v>
      </c>
      <c r="E19" s="68">
        <v>81</v>
      </c>
      <c r="F19" s="181">
        <v>25</v>
      </c>
      <c r="G19" s="64"/>
      <c r="H19" s="59"/>
    </row>
    <row r="20" spans="1:10" ht="12" customHeight="1" x14ac:dyDescent="0.2">
      <c r="A20" s="182" t="s">
        <v>130</v>
      </c>
      <c r="B20" s="59"/>
      <c r="C20" s="59"/>
      <c r="D20" s="59"/>
      <c r="E20" s="68"/>
      <c r="F20" s="181"/>
      <c r="G20" s="64"/>
      <c r="H20" s="59"/>
    </row>
    <row r="21" spans="1:10" ht="12" customHeight="1" x14ac:dyDescent="0.2">
      <c r="A21" s="85" t="s">
        <v>344</v>
      </c>
      <c r="B21" s="59">
        <v>-3</v>
      </c>
      <c r="C21" s="59">
        <v>-2</v>
      </c>
      <c r="D21" s="59">
        <v>-2</v>
      </c>
      <c r="E21" s="68">
        <v>-3</v>
      </c>
      <c r="F21" s="183">
        <v>0</v>
      </c>
      <c r="G21" s="184" t="s">
        <v>273</v>
      </c>
      <c r="H21" s="59"/>
    </row>
    <row r="22" spans="1:10" x14ac:dyDescent="0.2">
      <c r="B22" s="59"/>
      <c r="C22" s="59"/>
      <c r="D22" s="59"/>
      <c r="E22" s="68"/>
      <c r="F22" s="181"/>
      <c r="G22" s="64"/>
      <c r="H22" s="59"/>
    </row>
    <row r="23" spans="1:10" s="91" customFormat="1" ht="11.45" customHeight="1" x14ac:dyDescent="0.2">
      <c r="A23" s="56" t="s">
        <v>131</v>
      </c>
      <c r="B23" s="69">
        <v>6419</v>
      </c>
      <c r="C23" s="69">
        <v>1206</v>
      </c>
      <c r="D23" s="69">
        <v>4403</v>
      </c>
      <c r="E23" s="70">
        <v>4738</v>
      </c>
      <c r="F23" s="88">
        <v>335</v>
      </c>
      <c r="G23" s="71"/>
      <c r="H23" s="59"/>
    </row>
    <row r="24" spans="1:10" ht="2.25" customHeight="1" x14ac:dyDescent="0.2">
      <c r="E24" s="59"/>
      <c r="F24" s="64">
        <f t="shared" ref="F24" si="0">+E24-D24</f>
        <v>0</v>
      </c>
      <c r="G24" s="64"/>
    </row>
    <row r="25" spans="1:10" x14ac:dyDescent="0.2">
      <c r="E25" s="59"/>
    </row>
    <row r="26" spans="1:10" x14ac:dyDescent="0.2">
      <c r="A26" s="59" t="s">
        <v>331</v>
      </c>
      <c r="B26" s="59"/>
      <c r="C26" s="59"/>
      <c r="D26" s="59"/>
      <c r="E26" s="59"/>
    </row>
    <row r="27" spans="1:10" x14ac:dyDescent="0.2">
      <c r="A27" s="59" t="s">
        <v>332</v>
      </c>
      <c r="B27" s="59"/>
      <c r="C27" s="59"/>
      <c r="D27" s="59"/>
      <c r="E27" s="59"/>
    </row>
    <row r="28" spans="1:10" ht="43.15" customHeight="1" x14ac:dyDescent="0.2">
      <c r="A28" s="316" t="s">
        <v>333</v>
      </c>
      <c r="B28" s="316"/>
      <c r="C28" s="316"/>
      <c r="D28" s="316"/>
      <c r="E28" s="316"/>
      <c r="F28" s="316"/>
      <c r="G28" s="316"/>
      <c r="H28" s="316"/>
      <c r="I28" s="316"/>
      <c r="J28" s="316"/>
    </row>
    <row r="29" spans="1:10" x14ac:dyDescent="0.2">
      <c r="A29" s="59" t="s">
        <v>334</v>
      </c>
      <c r="B29" s="59"/>
      <c r="C29" s="59"/>
      <c r="D29" s="59"/>
      <c r="E29" s="59"/>
    </row>
    <row r="30" spans="1:10" x14ac:dyDescent="0.2">
      <c r="A30" s="59" t="s">
        <v>261</v>
      </c>
      <c r="B30" s="59"/>
      <c r="C30" s="59"/>
      <c r="D30" s="59"/>
      <c r="E30" s="59"/>
    </row>
    <row r="31" spans="1:10" ht="12.75" x14ac:dyDescent="0.2">
      <c r="A31" s="185"/>
      <c r="B31" s="59"/>
      <c r="C31" s="59"/>
      <c r="D31" s="59"/>
      <c r="E31" s="59"/>
    </row>
    <row r="32" spans="1:10" ht="12.75" x14ac:dyDescent="0.2">
      <c r="A32" s="185"/>
      <c r="B32" s="59"/>
      <c r="C32" s="59"/>
      <c r="D32" s="59"/>
      <c r="E32" s="59"/>
    </row>
    <row r="33" spans="1:5" ht="12.75" x14ac:dyDescent="0.2">
      <c r="A33" s="185"/>
      <c r="B33" s="59"/>
      <c r="C33" s="59"/>
      <c r="D33" s="59"/>
      <c r="E33" s="59"/>
    </row>
    <row r="34" spans="1:5" x14ac:dyDescent="0.2">
      <c r="A34" s="59"/>
      <c r="B34" s="59"/>
      <c r="C34" s="59"/>
      <c r="D34" s="59"/>
      <c r="E34" s="59"/>
    </row>
    <row r="35" spans="1:5" ht="12.75" x14ac:dyDescent="0.2">
      <c r="A35" s="185"/>
      <c r="B35" s="59"/>
      <c r="C35" s="59"/>
      <c r="D35" s="59"/>
      <c r="E35" s="59"/>
    </row>
    <row r="36" spans="1:5" ht="12.75" x14ac:dyDescent="0.2">
      <c r="A36" s="185"/>
      <c r="B36" s="59"/>
      <c r="C36" s="59"/>
      <c r="D36" s="59"/>
      <c r="E36" s="59"/>
    </row>
    <row r="37" spans="1:5" ht="12.75" x14ac:dyDescent="0.2">
      <c r="A37" s="185"/>
      <c r="B37" s="59"/>
      <c r="C37" s="59"/>
      <c r="D37" s="59"/>
      <c r="E37" s="59"/>
    </row>
    <row r="38" spans="1:5" ht="12.75" x14ac:dyDescent="0.2">
      <c r="A38" s="185"/>
      <c r="B38" s="59"/>
      <c r="C38" s="59"/>
      <c r="D38" s="59"/>
      <c r="E38" s="59"/>
    </row>
    <row r="39" spans="1:5" ht="12.75" x14ac:dyDescent="0.2">
      <c r="A39" s="185"/>
      <c r="B39" s="59"/>
      <c r="C39" s="59"/>
      <c r="D39" s="59"/>
      <c r="E39" s="59"/>
    </row>
    <row r="40" spans="1:5" ht="12.75" x14ac:dyDescent="0.2">
      <c r="A40" s="185"/>
      <c r="B40" s="59"/>
      <c r="C40" s="59"/>
      <c r="D40" s="59"/>
      <c r="E40" s="59"/>
    </row>
    <row r="41" spans="1:5" ht="12.75" x14ac:dyDescent="0.2">
      <c r="A41" s="185"/>
      <c r="B41" s="59"/>
      <c r="C41" s="59"/>
      <c r="D41" s="59"/>
      <c r="E41" s="59"/>
    </row>
    <row r="42" spans="1:5" ht="12.75" x14ac:dyDescent="0.2">
      <c r="A42" s="185"/>
      <c r="B42" s="59"/>
      <c r="C42" s="59"/>
      <c r="D42" s="59"/>
      <c r="E42" s="59"/>
    </row>
    <row r="43" spans="1:5" ht="12.75" x14ac:dyDescent="0.2">
      <c r="A43" s="185"/>
      <c r="B43" s="59"/>
      <c r="C43" s="59"/>
      <c r="D43" s="59"/>
      <c r="E43" s="59"/>
    </row>
    <row r="44" spans="1:5" ht="12.75" x14ac:dyDescent="0.2">
      <c r="A44" s="185"/>
      <c r="B44" s="59"/>
      <c r="C44" s="59"/>
      <c r="D44" s="59"/>
      <c r="E44" s="59"/>
    </row>
    <row r="45" spans="1:5" ht="12.75" x14ac:dyDescent="0.2">
      <c r="A45" s="185"/>
      <c r="B45" s="59"/>
      <c r="C45" s="59"/>
      <c r="D45" s="59"/>
      <c r="E45" s="59"/>
    </row>
    <row r="46" spans="1:5" ht="12.75" x14ac:dyDescent="0.2">
      <c r="A46" s="185"/>
      <c r="B46" s="59"/>
      <c r="C46" s="59"/>
      <c r="D46" s="59"/>
      <c r="E46" s="59"/>
    </row>
    <row r="47" spans="1:5" ht="12.75" x14ac:dyDescent="0.2">
      <c r="A47" s="185"/>
      <c r="B47" s="59"/>
      <c r="C47" s="59"/>
      <c r="D47" s="59"/>
      <c r="E47" s="59"/>
    </row>
    <row r="48" spans="1:5" ht="12.75" x14ac:dyDescent="0.2">
      <c r="A48" s="185"/>
      <c r="B48" s="59"/>
      <c r="C48" s="59"/>
      <c r="D48" s="59"/>
      <c r="E48" s="59"/>
    </row>
    <row r="49" spans="1:5" ht="12.75" x14ac:dyDescent="0.2">
      <c r="A49" s="185"/>
      <c r="B49" s="59"/>
      <c r="C49" s="59"/>
      <c r="D49" s="59"/>
      <c r="E49" s="59"/>
    </row>
    <row r="50" spans="1:5" ht="12.75" x14ac:dyDescent="0.2">
      <c r="A50" s="185"/>
      <c r="B50" s="59"/>
      <c r="C50" s="59"/>
      <c r="D50" s="59"/>
      <c r="E50" s="59"/>
    </row>
    <row r="51" spans="1:5" ht="12.75" x14ac:dyDescent="0.2">
      <c r="A51" s="185"/>
      <c r="B51" s="59"/>
      <c r="C51" s="59"/>
      <c r="D51" s="59"/>
      <c r="E51" s="59"/>
    </row>
    <row r="52" spans="1:5" ht="12.75" x14ac:dyDescent="0.2">
      <c r="A52" s="185"/>
      <c r="B52" s="59"/>
      <c r="C52" s="59"/>
      <c r="D52" s="59"/>
      <c r="E52" s="59"/>
    </row>
    <row r="53" spans="1:5" ht="12.75" x14ac:dyDescent="0.2">
      <c r="A53" s="185"/>
      <c r="B53" s="59"/>
      <c r="C53" s="59"/>
      <c r="D53" s="59"/>
      <c r="E53" s="59"/>
    </row>
    <row r="54" spans="1:5" ht="12.75" x14ac:dyDescent="0.2">
      <c r="A54" s="185"/>
      <c r="B54" s="59"/>
      <c r="C54" s="59"/>
      <c r="D54" s="59"/>
      <c r="E54" s="59"/>
    </row>
    <row r="55" spans="1:5" ht="12.75" x14ac:dyDescent="0.2">
      <c r="A55" s="185"/>
      <c r="B55" s="59"/>
      <c r="C55" s="59"/>
      <c r="D55" s="59"/>
      <c r="E55" s="59"/>
    </row>
    <row r="56" spans="1:5" ht="12.75" x14ac:dyDescent="0.2">
      <c r="A56" s="185"/>
      <c r="B56" s="59"/>
      <c r="C56" s="59"/>
      <c r="D56" s="59"/>
      <c r="E56" s="59"/>
    </row>
    <row r="57" spans="1:5" ht="12.75" x14ac:dyDescent="0.2">
      <c r="A57" s="185"/>
      <c r="B57" s="59"/>
      <c r="C57" s="59"/>
      <c r="D57" s="59"/>
      <c r="E57" s="59"/>
    </row>
    <row r="58" spans="1:5" ht="12.75" x14ac:dyDescent="0.2">
      <c r="A58" s="185"/>
      <c r="B58" s="59"/>
      <c r="C58" s="59"/>
      <c r="D58" s="59"/>
      <c r="E58" s="59"/>
    </row>
    <row r="59" spans="1:5" ht="12.75" x14ac:dyDescent="0.2">
      <c r="A59" s="185"/>
      <c r="B59" s="59"/>
      <c r="C59" s="59"/>
      <c r="D59" s="59"/>
      <c r="E59" s="59"/>
    </row>
    <row r="60" spans="1:5" ht="12.75" x14ac:dyDescent="0.2">
      <c r="A60" s="185"/>
      <c r="B60" s="59"/>
      <c r="C60" s="59"/>
      <c r="D60" s="59"/>
      <c r="E60" s="59"/>
    </row>
    <row r="61" spans="1:5" ht="12.75" x14ac:dyDescent="0.2">
      <c r="A61" s="185"/>
      <c r="B61" s="59"/>
      <c r="C61" s="59"/>
      <c r="D61" s="59"/>
      <c r="E61" s="59"/>
    </row>
    <row r="62" spans="1:5" ht="12.75" x14ac:dyDescent="0.2">
      <c r="A62" s="185"/>
      <c r="B62" s="59"/>
      <c r="C62" s="59"/>
      <c r="D62" s="59"/>
      <c r="E62" s="59"/>
    </row>
    <row r="63" spans="1:5" ht="12.75" x14ac:dyDescent="0.2">
      <c r="A63" s="185"/>
      <c r="B63" s="59"/>
      <c r="C63" s="59"/>
      <c r="D63" s="59"/>
      <c r="E63" s="59"/>
    </row>
    <row r="64" spans="1:5" ht="12.75" x14ac:dyDescent="0.2">
      <c r="A64" s="185"/>
      <c r="B64" s="59"/>
      <c r="C64" s="59"/>
      <c r="D64" s="59"/>
      <c r="E64" s="59"/>
    </row>
    <row r="65" spans="1:5" ht="12.75" x14ac:dyDescent="0.2">
      <c r="A65" s="185"/>
      <c r="B65" s="59"/>
      <c r="C65" s="59"/>
      <c r="D65" s="59"/>
      <c r="E65" s="59"/>
    </row>
    <row r="66" spans="1:5" ht="12.75" x14ac:dyDescent="0.2">
      <c r="A66" s="185"/>
      <c r="B66" s="59"/>
      <c r="C66" s="59"/>
      <c r="D66" s="59"/>
      <c r="E66" s="59"/>
    </row>
    <row r="67" spans="1:5" ht="12.75" x14ac:dyDescent="0.2">
      <c r="A67" s="185"/>
      <c r="B67" s="59"/>
      <c r="C67" s="59"/>
      <c r="D67" s="59"/>
      <c r="E67" s="59"/>
    </row>
    <row r="68" spans="1:5" ht="12.75" x14ac:dyDescent="0.2">
      <c r="A68" s="185"/>
      <c r="B68" s="59"/>
      <c r="C68" s="59"/>
      <c r="D68" s="59"/>
      <c r="E68" s="59"/>
    </row>
    <row r="69" spans="1:5" ht="12.75" x14ac:dyDescent="0.2">
      <c r="A69" s="185"/>
      <c r="B69" s="59"/>
      <c r="C69" s="59"/>
      <c r="D69" s="59"/>
      <c r="E69" s="59"/>
    </row>
    <row r="70" spans="1:5" ht="12.75" x14ac:dyDescent="0.2">
      <c r="A70" s="185"/>
      <c r="B70" s="59"/>
      <c r="C70" s="59"/>
      <c r="D70" s="59"/>
      <c r="E70" s="59"/>
    </row>
    <row r="71" spans="1:5" ht="12.75" x14ac:dyDescent="0.2">
      <c r="A71" s="185"/>
      <c r="B71" s="59"/>
      <c r="C71" s="59"/>
      <c r="D71" s="59"/>
      <c r="E71" s="59"/>
    </row>
    <row r="72" spans="1:5" ht="12.75" x14ac:dyDescent="0.2">
      <c r="A72" s="185"/>
      <c r="B72" s="59"/>
      <c r="C72" s="59"/>
      <c r="D72" s="59"/>
      <c r="E72" s="59"/>
    </row>
    <row r="73" spans="1:5" ht="12.75" x14ac:dyDescent="0.2">
      <c r="A73" s="185"/>
      <c r="B73" s="59"/>
      <c r="C73" s="59"/>
      <c r="D73" s="59"/>
      <c r="E73" s="59"/>
    </row>
    <row r="74" spans="1:5" ht="12.75" x14ac:dyDescent="0.2">
      <c r="A74" s="185"/>
      <c r="B74" s="59"/>
      <c r="C74" s="59"/>
      <c r="D74" s="59"/>
      <c r="E74" s="59"/>
    </row>
    <row r="75" spans="1:5" ht="12.75" x14ac:dyDescent="0.2">
      <c r="A75" s="185"/>
      <c r="B75" s="59"/>
      <c r="C75" s="59"/>
      <c r="D75" s="59"/>
      <c r="E75" s="59"/>
    </row>
    <row r="76" spans="1:5" ht="12.75" x14ac:dyDescent="0.2">
      <c r="A76" s="185"/>
      <c r="B76" s="59"/>
      <c r="C76" s="59"/>
      <c r="D76" s="59"/>
      <c r="E76" s="59"/>
    </row>
    <row r="77" spans="1:5" ht="12.75" x14ac:dyDescent="0.2">
      <c r="A77" s="185"/>
      <c r="B77" s="59"/>
      <c r="C77" s="59"/>
      <c r="D77" s="59"/>
      <c r="E77" s="59"/>
    </row>
    <row r="78" spans="1:5" ht="12.75" x14ac:dyDescent="0.2">
      <c r="A78" s="185"/>
      <c r="B78" s="59"/>
      <c r="C78" s="59"/>
      <c r="D78" s="59"/>
      <c r="E78" s="59"/>
    </row>
    <row r="79" spans="1:5" ht="12.75" x14ac:dyDescent="0.2">
      <c r="A79" s="185"/>
      <c r="B79" s="59"/>
      <c r="C79" s="59"/>
      <c r="D79" s="59"/>
      <c r="E79" s="59"/>
    </row>
    <row r="80" spans="1:5" ht="12.75" x14ac:dyDescent="0.2">
      <c r="A80" s="185"/>
      <c r="B80" s="59"/>
      <c r="C80" s="59"/>
      <c r="D80" s="59"/>
      <c r="E80" s="59"/>
    </row>
    <row r="81" spans="1:5" ht="12.75" x14ac:dyDescent="0.2">
      <c r="A81" s="185"/>
      <c r="B81" s="59"/>
      <c r="C81" s="59"/>
      <c r="D81" s="59"/>
      <c r="E81" s="59"/>
    </row>
    <row r="82" spans="1:5" ht="12.75" x14ac:dyDescent="0.2">
      <c r="A82" s="185"/>
      <c r="B82" s="59"/>
      <c r="C82" s="59"/>
      <c r="D82" s="59"/>
      <c r="E82" s="59"/>
    </row>
    <row r="83" spans="1:5" ht="12.75" x14ac:dyDescent="0.2">
      <c r="A83" s="185"/>
      <c r="B83" s="59"/>
      <c r="C83" s="59"/>
      <c r="D83" s="59"/>
      <c r="E83" s="59"/>
    </row>
    <row r="84" spans="1:5" ht="12.75" x14ac:dyDescent="0.2">
      <c r="A84" s="185"/>
      <c r="B84" s="59"/>
      <c r="C84" s="59"/>
      <c r="D84" s="59"/>
      <c r="E84" s="59"/>
    </row>
    <row r="85" spans="1:5" x14ac:dyDescent="0.2">
      <c r="E85" s="59"/>
    </row>
    <row r="86" spans="1:5" x14ac:dyDescent="0.2">
      <c r="A86" s="186"/>
    </row>
  </sheetData>
  <mergeCells count="4">
    <mergeCell ref="C5:F5"/>
    <mergeCell ref="A2:F2"/>
    <mergeCell ref="A3:F3"/>
    <mergeCell ref="A28:J28"/>
  </mergeCells>
  <pageMargins left="0.75" right="0.75" top="1" bottom="1" header="0.5" footer="0.5"/>
  <pageSetup paperSize="9" orientation="portrait" r:id="rId1"/>
  <headerFooter alignWithMargins="0"/>
  <ignoredErrors>
    <ignoredError sqref="C9 D9:F9"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7BA22-F20F-40D7-8631-C2DADBDFDE11}">
  <dimension ref="A1:G19"/>
  <sheetViews>
    <sheetView showGridLines="0" workbookViewId="0"/>
  </sheetViews>
  <sheetFormatPr defaultRowHeight="12.75" x14ac:dyDescent="0.2"/>
  <cols>
    <col min="1" max="1" width="40.85546875" customWidth="1"/>
    <col min="5" max="5" width="11.28515625" bestFit="1" customWidth="1"/>
  </cols>
  <sheetData>
    <row r="1" spans="1:7" ht="16.5" customHeight="1" x14ac:dyDescent="0.2">
      <c r="A1" s="132" t="s">
        <v>242</v>
      </c>
    </row>
    <row r="2" spans="1:7" ht="15.75" x14ac:dyDescent="0.25">
      <c r="A2" s="310" t="s">
        <v>274</v>
      </c>
      <c r="B2" s="310"/>
      <c r="C2" s="310"/>
      <c r="D2" s="310"/>
      <c r="E2" s="310"/>
      <c r="F2" s="310"/>
      <c r="G2" s="310"/>
    </row>
    <row r="3" spans="1:7" x14ac:dyDescent="0.2">
      <c r="A3" s="317" t="s">
        <v>232</v>
      </c>
      <c r="B3" s="317"/>
      <c r="C3" s="317"/>
      <c r="D3" s="317"/>
      <c r="E3" s="317"/>
      <c r="F3" s="317"/>
      <c r="G3" s="317"/>
    </row>
    <row r="4" spans="1:7" ht="309.75" customHeight="1" x14ac:dyDescent="0.2"/>
    <row r="6" spans="1:7" x14ac:dyDescent="0.2">
      <c r="A6" s="295" t="s">
        <v>141</v>
      </c>
    </row>
    <row r="7" spans="1:7" x14ac:dyDescent="0.2">
      <c r="A7" s="73" t="s">
        <v>275</v>
      </c>
      <c r="B7" s="74"/>
      <c r="C7" s="74"/>
    </row>
    <row r="8" spans="1:7" x14ac:dyDescent="0.2">
      <c r="A8" s="73"/>
      <c r="B8" s="75"/>
      <c r="C8" s="76"/>
    </row>
    <row r="9" spans="1:7" x14ac:dyDescent="0.2">
      <c r="A9" s="73"/>
      <c r="B9" s="189" t="s">
        <v>251</v>
      </c>
      <c r="C9" s="127" t="s">
        <v>132</v>
      </c>
    </row>
    <row r="10" spans="1:7" x14ac:dyDescent="0.2">
      <c r="A10" s="73" t="s">
        <v>136</v>
      </c>
      <c r="B10" s="75">
        <v>2078</v>
      </c>
      <c r="C10" s="75">
        <v>23</v>
      </c>
      <c r="D10" s="126"/>
      <c r="E10" s="75"/>
      <c r="F10" s="75"/>
    </row>
    <row r="11" spans="1:7" x14ac:dyDescent="0.2">
      <c r="A11" s="73" t="s">
        <v>133</v>
      </c>
      <c r="B11" s="75">
        <v>2045</v>
      </c>
      <c r="C11" s="75">
        <v>22</v>
      </c>
      <c r="D11" s="126"/>
      <c r="E11" s="75"/>
      <c r="F11" s="75"/>
    </row>
    <row r="12" spans="1:7" x14ac:dyDescent="0.2">
      <c r="A12" s="73" t="s">
        <v>139</v>
      </c>
      <c r="B12" s="75">
        <v>1522</v>
      </c>
      <c r="C12" s="75">
        <v>16</v>
      </c>
      <c r="D12" s="126"/>
      <c r="E12" s="75"/>
      <c r="F12" s="75"/>
    </row>
    <row r="13" spans="1:7" x14ac:dyDescent="0.2">
      <c r="A13" s="73" t="s">
        <v>137</v>
      </c>
      <c r="B13" s="75">
        <v>648</v>
      </c>
      <c r="C13" s="75">
        <v>7</v>
      </c>
      <c r="D13" s="126"/>
      <c r="E13" s="75"/>
      <c r="F13" s="75"/>
    </row>
    <row r="14" spans="1:7" x14ac:dyDescent="0.2">
      <c r="A14" s="73" t="s">
        <v>134</v>
      </c>
      <c r="B14" s="75">
        <v>1046</v>
      </c>
      <c r="C14" s="75">
        <v>11</v>
      </c>
      <c r="D14" s="126"/>
      <c r="E14" s="75"/>
      <c r="F14" s="75"/>
    </row>
    <row r="15" spans="1:7" x14ac:dyDescent="0.2">
      <c r="A15" s="73" t="s">
        <v>140</v>
      </c>
      <c r="B15" s="75">
        <v>488</v>
      </c>
      <c r="C15" s="75">
        <v>5</v>
      </c>
      <c r="D15" s="126"/>
      <c r="E15" s="75"/>
      <c r="F15" s="75"/>
    </row>
    <row r="16" spans="1:7" x14ac:dyDescent="0.2">
      <c r="A16" s="73" t="s">
        <v>135</v>
      </c>
      <c r="B16" s="75">
        <v>431</v>
      </c>
      <c r="C16" s="75">
        <v>5</v>
      </c>
      <c r="D16" s="126"/>
      <c r="E16" s="75"/>
      <c r="F16" s="75"/>
    </row>
    <row r="17" spans="1:6" x14ac:dyDescent="0.2">
      <c r="A17" s="73" t="s">
        <v>102</v>
      </c>
      <c r="B17" s="75">
        <v>513</v>
      </c>
      <c r="C17" s="75">
        <v>6</v>
      </c>
      <c r="D17" s="126"/>
      <c r="E17" s="75"/>
      <c r="F17" s="75"/>
    </row>
    <row r="18" spans="1:6" x14ac:dyDescent="0.2">
      <c r="A18" s="73" t="s">
        <v>138</v>
      </c>
      <c r="B18" s="253">
        <v>464</v>
      </c>
      <c r="C18" s="253">
        <v>5</v>
      </c>
      <c r="D18" s="126"/>
      <c r="E18" s="253"/>
      <c r="F18" s="253"/>
    </row>
    <row r="19" spans="1:6" x14ac:dyDescent="0.2">
      <c r="A19" s="115" t="s">
        <v>69</v>
      </c>
      <c r="B19" s="116">
        <v>9235</v>
      </c>
      <c r="C19" s="255"/>
      <c r="E19" s="116"/>
      <c r="F19" s="116"/>
    </row>
  </sheetData>
  <mergeCells count="2">
    <mergeCell ref="A2:G2"/>
    <mergeCell ref="A3:G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4</vt:i4>
      </vt:variant>
    </vt:vector>
  </HeadingPairs>
  <TitlesOfParts>
    <vt:vector size="21" baseType="lpstr">
      <vt:lpstr>Table 1</vt:lpstr>
      <vt:lpstr>Table 2</vt:lpstr>
      <vt:lpstr>Table 3</vt:lpstr>
      <vt:lpstr>Table 4</vt:lpstr>
      <vt:lpstr>Figure 1</vt:lpstr>
      <vt:lpstr>Figure 2</vt:lpstr>
      <vt:lpstr>Table 5</vt:lpstr>
      <vt:lpstr>Table 6</vt:lpstr>
      <vt:lpstr>Figure 3</vt:lpstr>
      <vt:lpstr>Table 7</vt:lpstr>
      <vt:lpstr>Table 8 </vt:lpstr>
      <vt:lpstr>Table 9</vt:lpstr>
      <vt:lpstr>Table 10</vt:lpstr>
      <vt:lpstr>Figure 4</vt:lpstr>
      <vt:lpstr>Table 11</vt:lpstr>
      <vt:lpstr>Table 12</vt:lpstr>
      <vt:lpstr>Figure 5</vt:lpstr>
      <vt:lpstr>'Table 6'!OLE_LINK3</vt:lpstr>
      <vt:lpstr>'Table 4'!Print_Area</vt:lpstr>
      <vt:lpstr>'Table 7'!Print_Area</vt:lpstr>
      <vt:lpstr>'Table 9'!Print_Area</vt:lpstr>
    </vt:vector>
  </TitlesOfParts>
  <Company>Department of Treasury WA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2022-23 ARSF Financial results</dc:title>
  <dc:subject>2022-23 Annual Report on State Finances</dc:subject>
  <dc:creator>DepartmentofTreasury@financewa.onmicrosoft.com</dc:creator>
  <cp:lastModifiedBy>D'Cruze, Patricia</cp:lastModifiedBy>
  <dcterms:created xsi:type="dcterms:W3CDTF">2022-09-21T06:01:48Z</dcterms:created>
  <dcterms:modified xsi:type="dcterms:W3CDTF">2023-09-27T07:34:04Z</dcterms:modified>
</cp:coreProperties>
</file>