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45621"/>
</workbook>
</file>

<file path=xl/calcChain.xml><?xml version="1.0" encoding="utf-8"?>
<calcChain xmlns="http://schemas.openxmlformats.org/spreadsheetml/2006/main">
  <c r="N7" i="15" l="1"/>
  <c r="N5" i="15"/>
</calcChain>
</file>

<file path=xl/sharedStrings.xml><?xml version="1.0" encoding="utf-8"?>
<sst xmlns="http://schemas.openxmlformats.org/spreadsheetml/2006/main" count="395" uniqueCount="85">
  <si>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</si>
  <si>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</si>
  <si>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</si>
  <si>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</si>
  <si>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</si>
  <si>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</si>
  <si>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</si>
  <si>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</si>
  <si>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</si>
  <si>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</si>
  <si>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</si>
  <si>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</si>
  <si>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</si>
  <si>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</si>
  <si>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</si>
  <si>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</si>
  <si>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</si>
  <si>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</si>
  <si>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</si>
  <si>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</si>
  <si>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</si>
  <si>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</si>
  <si>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</si>
  <si>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</si>
  <si>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</si>
  <si>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</si>
  <si>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</si>
  <si>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</si>
  <si>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</si>
  <si>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</si>
  <si>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</si>
  <si>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</si>
  <si>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</si>
  <si>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</si>
  <si>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</si>
  <si>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</si>
  <si>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</si>
  <si>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</si>
  <si>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</si>
  <si>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</si>
  <si>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</si>
  <si>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</si>
  <si>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</si>
  <si>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</si>
  <si>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</si>
  <si>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</si>
  <si>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</si>
  <si>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</si>
  <si>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</si>
  <si>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</si>
  <si>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</si>
  <si>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Town of Claremont</t>
  </si>
  <si>
    <t>Complexes, PLUC, floorspace and employment in Town of Claremont</t>
  </si>
  <si>
    <t>Employment (number of people working) within the Commercial complexes in the Town of Claremont</t>
  </si>
  <si>
    <t>Floorspace (square metres) within the Commercial complexes in the Town of Claremont</t>
  </si>
  <si>
    <t>Employment (number of people working) within the Recreation-Open Space complexes in the Town of Claremont</t>
  </si>
  <si>
    <t>Floorspace (square metres) within the Recreation-Open Space complexes in the Town of Claremont</t>
  </si>
  <si>
    <t>Employment (number of people working) within the Public Purpose complexes in the Town of Claremont</t>
  </si>
  <si>
    <t>Floorspace (square metres) within the Public Purpose complexes in the Town of Claremont</t>
  </si>
  <si>
    <t>Employment (number of people working) within the Industrial complexes in the Town of Claremont</t>
  </si>
  <si>
    <t>Floorspace (square metres) within the Industrial complexes in the Town of Claremont</t>
  </si>
  <si>
    <t>Grand Total</t>
  </si>
  <si>
    <t>CLAREMONT STH</t>
  </si>
  <si>
    <t>CLAREMONT TOWN CENTRE</t>
  </si>
  <si>
    <t>STIRLING HWY</t>
  </si>
  <si>
    <t>CLAREMONT NTH</t>
  </si>
  <si>
    <t>SWANBOURNE</t>
  </si>
  <si>
    <t>CLAREMONT</t>
  </si>
  <si>
    <t>CLAREMONT PP</t>
  </si>
  <si>
    <t>DERBY RD</t>
  </si>
  <si>
    <t>LAKE CLAREMONT GC</t>
  </si>
  <si>
    <t>CLAREMONT PARK</t>
  </si>
  <si>
    <t>DAVID CRUICKSHANK RE</t>
  </si>
  <si>
    <t>2015/17</t>
  </si>
  <si>
    <t xml:space="preserve">Please be aware that the survey data includes land uses which were not allocated an official WASLUC classification. </t>
  </si>
  <si>
    <t>Perth Land Use and Employment Survey by Department of Planning, Lands and Heritage on behalf of the Western Australian Planning Commission.</t>
  </si>
  <si>
    <t xml:space="preserve">The survey data are prepared by the Department of Planning, Lands and Heritage on behalf of the Western Australian Planning Commission. Both the Department and the </t>
  </si>
  <si>
    <t>Land Use and Employment Survey 2015/17</t>
  </si>
  <si>
    <t>Complex Type</t>
  </si>
  <si>
    <t>Commercial, Industrial, Public Purpose, Rec Open Space</t>
  </si>
  <si>
    <t>Unique identifying number</t>
  </si>
  <si>
    <t>Unique identifying name</t>
  </si>
  <si>
    <t>Employment</t>
  </si>
  <si>
    <t>Net Floorspace</t>
  </si>
  <si>
    <r>
      <t>Geospatial, Research and Modelling Branch, Department of Planning, Lands and Heritage, Perth, Western Austral</t>
    </r>
    <r>
      <rPr>
        <sz val="11"/>
        <rFont val="Calibri"/>
        <family val="2"/>
        <scheme val="minor"/>
      </rPr>
      <t>ia, 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</si>
</sst>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102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0" borderId="19" xfId="0" applyFont="1" applyBorder="1"/>
    <xf numFmtId="0" fontId="0" fillId="0" borderId="19" xfId="0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1" fontId="16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16" fillId="0" borderId="19" xfId="0" applyNumberFormat="1" applyFont="1" applyBorder="1"/>
    <xf numFmtId="0" fontId="0" fillId="0" borderId="19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6" fillId="0" borderId="0" xfId="0" applyFont="1"/>
    <xf numFmtId="0" fontId="0" fillId="0" borderId="0" xfId="0" applyNumberFormat="1" applyFont="1"/>
    <xf numFmtId="0" fontId="0" fillId="0" borderId="0" xfId="0" applyFont="1"/>
    <xf numFmtId="0" fontId="16" fillId="0" borderId="0" xfId="0" applyFont="1" applyFill="1" applyBorder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1" fontId="0" fillId="0" borderId="19" xfId="0" applyNumberFormat="1" applyBorder="1"/>
    <xf numFmtId="1" fontId="16" fillId="0" borderId="19" xfId="0" applyNumberFormat="1" applyFont="1" applyBorder="1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J11" sqref="J11"/>
    </sheetView>
  </sheetViews>
  <sheetFormatPr defaultRowHeight="15" x14ac:dyDescent="0.25"/>
  <cols>
    <col min="1" max="1" width="20.42578125" customWidth="1"/>
  </cols>
  <sheetData>
    <row r="1" spans="1:8" ht="26.25" x14ac:dyDescent="0.4">
      <c r="A1" s="4" t="s">
        <v>77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75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84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73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51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52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86" t="s">
        <v>3</v>
      </c>
      <c r="B10" s="87"/>
      <c r="C10" s="83"/>
      <c r="D10" s="1"/>
      <c r="E10" s="1"/>
      <c r="F10" s="3"/>
      <c r="G10" s="3"/>
      <c r="H10" s="3"/>
    </row>
    <row r="11" spans="1:8" x14ac:dyDescent="0.25">
      <c r="A11" s="85" t="s">
        <v>78</v>
      </c>
      <c r="B11" s="87" t="s">
        <v>79</v>
      </c>
      <c r="C11" s="83"/>
      <c r="D11" s="1"/>
      <c r="E11" s="1"/>
      <c r="F11" s="3"/>
      <c r="G11" s="3"/>
      <c r="H11" s="3"/>
    </row>
    <row r="12" spans="1:8" x14ac:dyDescent="0.25">
      <c r="A12" s="86" t="s">
        <v>43</v>
      </c>
      <c r="B12" s="87" t="s">
        <v>80</v>
      </c>
      <c r="C12" s="83"/>
      <c r="D12" s="1"/>
      <c r="E12" s="1"/>
      <c r="F12" s="3"/>
      <c r="G12" s="3"/>
      <c r="H12" s="3"/>
    </row>
    <row r="13" spans="1:8" x14ac:dyDescent="0.25">
      <c r="A13" s="86" t="s">
        <v>44</v>
      </c>
      <c r="B13" s="87" t="s">
        <v>81</v>
      </c>
      <c r="C13" s="83"/>
      <c r="D13" s="1"/>
      <c r="E13" s="1"/>
      <c r="F13" s="3"/>
      <c r="G13" s="3"/>
      <c r="H13" s="3"/>
    </row>
    <row r="14" spans="1:8" x14ac:dyDescent="0.25">
      <c r="A14" s="85" t="s">
        <v>82</v>
      </c>
      <c r="B14" s="87" t="s">
        <v>5</v>
      </c>
      <c r="C14" s="83"/>
      <c r="D14" s="1"/>
      <c r="E14" s="1"/>
      <c r="F14" s="3"/>
      <c r="G14" s="3"/>
      <c r="H14" s="3"/>
    </row>
    <row r="15" spans="1:8" x14ac:dyDescent="0.25">
      <c r="A15" s="85" t="s">
        <v>83</v>
      </c>
      <c r="B15" s="88" t="s">
        <v>4</v>
      </c>
      <c r="C15" s="83"/>
      <c r="D15" s="1"/>
      <c r="E15" s="1"/>
      <c r="F15" s="3"/>
      <c r="G15" s="3"/>
      <c r="H15" s="3"/>
    </row>
    <row r="16" spans="1:8" x14ac:dyDescent="0.25">
      <c r="A16" s="86" t="s">
        <v>6</v>
      </c>
      <c r="B16" s="89" t="s">
        <v>7</v>
      </c>
      <c r="C16" s="83"/>
      <c r="D16" s="1"/>
      <c r="E16" s="1"/>
      <c r="F16" s="3"/>
      <c r="G16" s="3"/>
      <c r="H16" s="3"/>
    </row>
    <row r="17" spans="1:8" x14ac:dyDescent="0.25">
      <c r="A17" s="87"/>
      <c r="B17" s="89" t="s">
        <v>8</v>
      </c>
      <c r="C17" s="83"/>
      <c r="D17" s="1"/>
      <c r="E17" s="1"/>
      <c r="F17" s="3"/>
      <c r="G17" s="3"/>
      <c r="H17" s="3"/>
    </row>
    <row r="18" spans="1:8" x14ac:dyDescent="0.25">
      <c r="A18" s="87"/>
      <c r="B18" s="89" t="s">
        <v>9</v>
      </c>
      <c r="C18" s="83"/>
      <c r="D18" s="1"/>
      <c r="E18" s="1"/>
      <c r="F18" s="3"/>
      <c r="G18" s="3"/>
      <c r="H18" s="3"/>
    </row>
    <row r="19" spans="1:8" x14ac:dyDescent="0.25">
      <c r="A19" s="87"/>
      <c r="B19" s="89" t="s">
        <v>10</v>
      </c>
      <c r="C19" s="83"/>
      <c r="D19" s="1"/>
      <c r="E19" s="1"/>
      <c r="F19" s="3"/>
      <c r="G19" s="3"/>
      <c r="H19" s="3"/>
    </row>
    <row r="20" spans="1:8" x14ac:dyDescent="0.25">
      <c r="A20" s="87"/>
      <c r="B20" s="89" t="s">
        <v>11</v>
      </c>
      <c r="C20" s="83"/>
      <c r="D20" s="1"/>
      <c r="E20" s="1"/>
      <c r="F20" s="3"/>
      <c r="G20" s="3"/>
      <c r="H20" s="3"/>
    </row>
    <row r="21" spans="1:8" x14ac:dyDescent="0.25">
      <c r="A21" s="87"/>
      <c r="B21" s="89" t="s">
        <v>12</v>
      </c>
      <c r="C21" s="83"/>
      <c r="D21" s="1"/>
      <c r="E21" s="1"/>
      <c r="F21" s="3"/>
      <c r="G21" s="3"/>
      <c r="H21" s="3"/>
    </row>
    <row r="22" spans="1:8" x14ac:dyDescent="0.25">
      <c r="A22" s="87"/>
      <c r="B22" s="89" t="s">
        <v>13</v>
      </c>
      <c r="C22" s="83"/>
      <c r="D22" s="1"/>
      <c r="E22" s="1"/>
      <c r="F22" s="3"/>
      <c r="G22" s="3"/>
      <c r="H22" s="3"/>
    </row>
    <row r="23" spans="1:8" x14ac:dyDescent="0.25">
      <c r="A23" s="87"/>
      <c r="B23" s="89" t="s">
        <v>14</v>
      </c>
      <c r="C23" s="83"/>
      <c r="D23" s="1"/>
      <c r="E23" s="1"/>
      <c r="F23" s="3"/>
      <c r="G23" s="3"/>
      <c r="H23" s="3"/>
    </row>
    <row r="24" spans="1:8" x14ac:dyDescent="0.25">
      <c r="A24" s="87"/>
      <c r="B24" s="89" t="s">
        <v>15</v>
      </c>
      <c r="C24" s="83"/>
      <c r="D24" s="1"/>
      <c r="E24" s="1"/>
      <c r="F24" s="3"/>
      <c r="G24" s="3"/>
      <c r="H24" s="3"/>
    </row>
    <row r="25" spans="1:8" x14ac:dyDescent="0.25">
      <c r="A25" s="87"/>
      <c r="B25" s="89" t="s">
        <v>16</v>
      </c>
      <c r="C25" s="83"/>
      <c r="D25" s="1"/>
      <c r="E25" s="1"/>
      <c r="F25" s="3"/>
      <c r="G25" s="3"/>
      <c r="H25" s="3"/>
    </row>
    <row r="26" spans="1:8" x14ac:dyDescent="0.25">
      <c r="A26" s="87"/>
      <c r="B26" s="89" t="s">
        <v>17</v>
      </c>
      <c r="C26" s="83"/>
      <c r="D26" s="1"/>
      <c r="E26" s="1"/>
      <c r="F26" s="3"/>
      <c r="G26" s="3"/>
      <c r="H26" s="3"/>
    </row>
    <row r="27" spans="1:8" x14ac:dyDescent="0.25">
      <c r="A27" s="87"/>
      <c r="B27" s="89" t="s">
        <v>18</v>
      </c>
      <c r="C27" s="83"/>
      <c r="D27" s="1"/>
      <c r="E27" s="1"/>
      <c r="F27" s="3"/>
      <c r="G27" s="3"/>
      <c r="H27" s="3"/>
    </row>
    <row r="28" spans="1:8" x14ac:dyDescent="0.25">
      <c r="A28" s="87"/>
      <c r="B28" s="89" t="s">
        <v>19</v>
      </c>
      <c r="C28" s="83"/>
      <c r="D28" s="1"/>
      <c r="E28" s="1"/>
      <c r="F28" s="3"/>
      <c r="G28" s="3"/>
      <c r="H28" s="3"/>
    </row>
    <row r="29" spans="1:8" x14ac:dyDescent="0.25">
      <c r="A29" s="87"/>
      <c r="B29" s="89" t="s">
        <v>20</v>
      </c>
      <c r="C29" s="83"/>
      <c r="D29" s="1"/>
      <c r="E29" s="1"/>
      <c r="F29" s="3"/>
      <c r="G29" s="3"/>
      <c r="H29" s="3"/>
    </row>
    <row r="30" spans="1:8" x14ac:dyDescent="0.25">
      <c r="A30" s="87"/>
      <c r="B30" s="89"/>
      <c r="C30" s="83"/>
      <c r="D30" s="1"/>
      <c r="E30" s="1"/>
      <c r="F30" s="3"/>
      <c r="G30" s="3"/>
      <c r="H30" s="3"/>
    </row>
    <row r="31" spans="1:8" x14ac:dyDescent="0.25">
      <c r="A31" s="84" t="s">
        <v>21</v>
      </c>
      <c r="B31" s="84" t="s">
        <v>22</v>
      </c>
      <c r="C31" s="83"/>
      <c r="D31" s="1"/>
      <c r="E31" s="1"/>
      <c r="F31" s="3"/>
      <c r="G31" s="3"/>
      <c r="H31" s="3"/>
    </row>
    <row r="32" spans="1:8" x14ac:dyDescent="0.25">
      <c r="A32" s="84"/>
      <c r="B32" s="84" t="s">
        <v>23</v>
      </c>
      <c r="C32" s="83"/>
      <c r="D32" s="1"/>
      <c r="E32" s="1"/>
      <c r="F32" s="3"/>
      <c r="G32" s="3"/>
      <c r="H32" s="3"/>
    </row>
    <row r="33" spans="1:8" x14ac:dyDescent="0.25">
      <c r="A33" s="84"/>
      <c r="B33" s="84" t="s">
        <v>24</v>
      </c>
      <c r="C33" s="83"/>
      <c r="D33" s="1"/>
      <c r="E33" s="1"/>
      <c r="F33" s="3"/>
      <c r="G33" s="3"/>
      <c r="H33" s="3"/>
    </row>
    <row r="34" spans="1:8" x14ac:dyDescent="0.25">
      <c r="A34" s="84"/>
      <c r="B34" s="84" t="s">
        <v>25</v>
      </c>
      <c r="C34" s="83"/>
      <c r="D34" s="1"/>
      <c r="E34" s="1"/>
      <c r="F34" s="3"/>
      <c r="G34" s="3"/>
      <c r="H34" s="3"/>
    </row>
    <row r="35" spans="1:8" x14ac:dyDescent="0.25">
      <c r="A35" s="84"/>
      <c r="B35" s="84"/>
      <c r="C35" s="83"/>
      <c r="D35" s="1"/>
      <c r="E35" s="1"/>
      <c r="F35" s="3"/>
      <c r="G35" s="3"/>
      <c r="H35" s="3"/>
    </row>
    <row r="36" spans="1:8" x14ac:dyDescent="0.25">
      <c r="A36" s="84" t="s">
        <v>26</v>
      </c>
      <c r="B36" s="84" t="s">
        <v>76</v>
      </c>
      <c r="C36" s="83"/>
      <c r="D36" s="1"/>
      <c r="E36" s="1"/>
      <c r="F36" s="3"/>
      <c r="G36" s="3"/>
      <c r="H36" s="3"/>
    </row>
    <row r="37" spans="1:8" x14ac:dyDescent="0.25">
      <c r="A37" s="84"/>
      <c r="B37" s="84" t="s">
        <v>27</v>
      </c>
      <c r="C37" s="83"/>
      <c r="D37" s="1"/>
      <c r="E37" s="1"/>
      <c r="F37" s="3"/>
      <c r="G37" s="3"/>
      <c r="H37" s="3"/>
    </row>
    <row r="38" spans="1:8" x14ac:dyDescent="0.25">
      <c r="A38" s="84"/>
      <c r="B38" s="84"/>
      <c r="C38" s="83"/>
      <c r="D38" s="1"/>
      <c r="E38" s="1"/>
      <c r="F38" s="3"/>
      <c r="G38" s="3"/>
      <c r="H38" s="3"/>
    </row>
    <row r="39" spans="1:8" x14ac:dyDescent="0.25">
      <c r="A39" s="84"/>
      <c r="B39" s="84" t="s">
        <v>74</v>
      </c>
      <c r="C39" s="83"/>
      <c r="D39" s="1"/>
      <c r="E39" s="1"/>
      <c r="F39" s="3"/>
      <c r="G39" s="3"/>
      <c r="H39" s="3"/>
    </row>
    <row r="40" spans="1:8" x14ac:dyDescent="0.25">
      <c r="A40" s="84"/>
      <c r="B40" s="84"/>
      <c r="C40" s="83"/>
      <c r="D40" s="1"/>
      <c r="E40" s="1"/>
      <c r="F40" s="3"/>
      <c r="G40" s="3"/>
      <c r="H40" s="3"/>
    </row>
    <row r="41" spans="1:8" x14ac:dyDescent="0.25">
      <c r="A41" s="84"/>
      <c r="B41" s="84"/>
      <c r="C41" s="83"/>
    </row>
    <row r="42" spans="1:8" x14ac:dyDescent="0.25">
      <c r="A42" s="90" t="s">
        <v>28</v>
      </c>
      <c r="B42" s="84"/>
      <c r="C42" s="8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8"/>
  <sheetViews>
    <sheetView zoomScale="85" zoomScaleNormal="85" workbookViewId="0">
      <selection activeCell="P19" sqref="P19"/>
    </sheetView>
  </sheetViews>
  <sheetFormatPr defaultRowHeight="15" x14ac:dyDescent="0.25"/>
  <cols>
    <col min="1" max="1" width="16.5703125" bestFit="1" customWidth="1"/>
    <col min="2" max="2" width="33.85546875" bestFit="1" customWidth="1"/>
    <col min="11" max="12" width="9.140625" style="78"/>
    <col min="13" max="14" width="9.140625" style="23"/>
  </cols>
  <sheetData>
    <row r="1" spans="1:27" ht="18.75" x14ac:dyDescent="0.3">
      <c r="A1" s="82" t="s">
        <v>53</v>
      </c>
    </row>
    <row r="3" spans="1:27" x14ac:dyDescent="0.25">
      <c r="A3" s="6"/>
      <c r="B3" s="6"/>
      <c r="C3" s="97" t="s">
        <v>16</v>
      </c>
      <c r="D3" s="98"/>
      <c r="E3" s="97" t="s">
        <v>15</v>
      </c>
      <c r="F3" s="98"/>
      <c r="G3" s="97" t="s">
        <v>9</v>
      </c>
      <c r="H3" s="98"/>
      <c r="I3" s="97" t="s">
        <v>14</v>
      </c>
      <c r="J3" s="98"/>
      <c r="K3" s="97" t="s">
        <v>8</v>
      </c>
      <c r="L3" s="98"/>
      <c r="M3" s="97" t="s">
        <v>17</v>
      </c>
      <c r="N3" s="98"/>
      <c r="O3" s="97" t="s">
        <v>13</v>
      </c>
      <c r="P3" s="98"/>
      <c r="Q3" s="97" t="s">
        <v>11</v>
      </c>
      <c r="R3" s="98"/>
      <c r="S3" s="97" t="s">
        <v>12</v>
      </c>
      <c r="T3" s="98"/>
      <c r="U3" s="97" t="s">
        <v>10</v>
      </c>
      <c r="V3" s="98"/>
      <c r="W3" s="97" t="s">
        <v>18</v>
      </c>
      <c r="X3" s="98"/>
      <c r="Y3" s="97" t="s">
        <v>45</v>
      </c>
      <c r="Z3" s="98"/>
      <c r="AA3" s="99" t="s">
        <v>30</v>
      </c>
    </row>
    <row r="4" spans="1:27" x14ac:dyDescent="0.25">
      <c r="A4" s="6"/>
      <c r="B4" s="6"/>
      <c r="C4" s="97" t="s">
        <v>39</v>
      </c>
      <c r="D4" s="98"/>
      <c r="E4" s="97" t="s">
        <v>38</v>
      </c>
      <c r="F4" s="98"/>
      <c r="G4" s="97" t="s">
        <v>32</v>
      </c>
      <c r="H4" s="98"/>
      <c r="I4" s="97" t="s">
        <v>37</v>
      </c>
      <c r="J4" s="98"/>
      <c r="K4" s="97" t="s">
        <v>31</v>
      </c>
      <c r="L4" s="98"/>
      <c r="M4" s="97" t="s">
        <v>40</v>
      </c>
      <c r="N4" s="98"/>
      <c r="O4" s="97" t="s">
        <v>36</v>
      </c>
      <c r="P4" s="98"/>
      <c r="Q4" s="97" t="s">
        <v>34</v>
      </c>
      <c r="R4" s="98"/>
      <c r="S4" s="97" t="s">
        <v>35</v>
      </c>
      <c r="T4" s="98"/>
      <c r="U4" s="97" t="s">
        <v>33</v>
      </c>
      <c r="V4" s="98"/>
      <c r="W4" s="97" t="s">
        <v>41</v>
      </c>
      <c r="X4" s="98"/>
      <c r="Y4" s="97" t="s">
        <v>46</v>
      </c>
      <c r="Z4" s="98"/>
      <c r="AA4" s="100"/>
    </row>
    <row r="5" spans="1:27" x14ac:dyDescent="0.25">
      <c r="A5" s="7" t="s">
        <v>47</v>
      </c>
      <c r="B5" s="7" t="s">
        <v>48</v>
      </c>
      <c r="C5" s="7" t="s">
        <v>49</v>
      </c>
      <c r="D5" s="7" t="s">
        <v>50</v>
      </c>
      <c r="E5" s="7" t="s">
        <v>49</v>
      </c>
      <c r="F5" s="7" t="s">
        <v>50</v>
      </c>
      <c r="G5" s="7" t="s">
        <v>49</v>
      </c>
      <c r="H5" s="7" t="s">
        <v>50</v>
      </c>
      <c r="I5" s="7" t="s">
        <v>49</v>
      </c>
      <c r="J5" s="7" t="s">
        <v>50</v>
      </c>
      <c r="K5" s="29" t="s">
        <v>49</v>
      </c>
      <c r="L5" s="29" t="s">
        <v>50</v>
      </c>
      <c r="M5" s="7" t="s">
        <v>49</v>
      </c>
      <c r="N5" s="7" t="s">
        <v>50</v>
      </c>
      <c r="O5" s="7" t="s">
        <v>49</v>
      </c>
      <c r="P5" s="7" t="s">
        <v>50</v>
      </c>
      <c r="Q5" s="7" t="s">
        <v>49</v>
      </c>
      <c r="R5" s="7" t="s">
        <v>50</v>
      </c>
      <c r="S5" s="7" t="s">
        <v>49</v>
      </c>
      <c r="T5" s="7" t="s">
        <v>50</v>
      </c>
      <c r="U5" s="7" t="s">
        <v>49</v>
      </c>
      <c r="V5" s="7" t="s">
        <v>50</v>
      </c>
      <c r="W5" s="7" t="s">
        <v>49</v>
      </c>
      <c r="X5" s="7" t="s">
        <v>50</v>
      </c>
      <c r="Y5" s="7" t="s">
        <v>49</v>
      </c>
      <c r="Z5" s="7" t="s">
        <v>50</v>
      </c>
      <c r="AA5" s="101"/>
    </row>
    <row r="6" spans="1:27" x14ac:dyDescent="0.25">
      <c r="A6" s="91">
        <v>115</v>
      </c>
      <c r="B6" s="27" t="s">
        <v>62</v>
      </c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95">
        <v>12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0</v>
      </c>
      <c r="Q6" s="95">
        <v>2</v>
      </c>
      <c r="R6" s="95">
        <v>0</v>
      </c>
      <c r="S6" s="95">
        <v>8</v>
      </c>
      <c r="T6" s="95">
        <v>7</v>
      </c>
      <c r="U6" s="95">
        <v>0</v>
      </c>
      <c r="V6" s="95">
        <v>0</v>
      </c>
      <c r="W6" s="95">
        <v>0</v>
      </c>
      <c r="X6" s="95">
        <v>0</v>
      </c>
      <c r="Y6" s="95">
        <v>22</v>
      </c>
      <c r="Z6" s="95">
        <v>7</v>
      </c>
      <c r="AA6" s="95">
        <v>29</v>
      </c>
    </row>
    <row r="7" spans="1:27" x14ac:dyDescent="0.25">
      <c r="A7" s="91">
        <v>120</v>
      </c>
      <c r="B7" s="27" t="s">
        <v>63</v>
      </c>
      <c r="C7" s="95">
        <v>37</v>
      </c>
      <c r="D7" s="95">
        <v>115</v>
      </c>
      <c r="E7" s="95">
        <v>32</v>
      </c>
      <c r="F7" s="95">
        <v>17</v>
      </c>
      <c r="G7" s="95">
        <v>2</v>
      </c>
      <c r="H7" s="95">
        <v>7</v>
      </c>
      <c r="I7" s="95">
        <v>404</v>
      </c>
      <c r="J7" s="95">
        <v>120</v>
      </c>
      <c r="K7" s="95">
        <v>0</v>
      </c>
      <c r="L7" s="95">
        <v>0</v>
      </c>
      <c r="M7" s="95">
        <v>0</v>
      </c>
      <c r="N7" s="95">
        <v>0</v>
      </c>
      <c r="O7" s="95">
        <v>12</v>
      </c>
      <c r="P7" s="95">
        <v>7</v>
      </c>
      <c r="Q7" s="95">
        <v>23</v>
      </c>
      <c r="R7" s="95">
        <v>11</v>
      </c>
      <c r="S7" s="95">
        <v>484</v>
      </c>
      <c r="T7" s="95">
        <v>1345</v>
      </c>
      <c r="U7" s="95">
        <v>6</v>
      </c>
      <c r="V7" s="95">
        <v>0</v>
      </c>
      <c r="W7" s="95">
        <v>3</v>
      </c>
      <c r="X7" s="95">
        <v>3</v>
      </c>
      <c r="Y7" s="95">
        <v>1003</v>
      </c>
      <c r="Z7" s="95">
        <v>1625</v>
      </c>
      <c r="AA7" s="95">
        <v>2628</v>
      </c>
    </row>
    <row r="8" spans="1:27" x14ac:dyDescent="0.25">
      <c r="A8" s="91">
        <v>121</v>
      </c>
      <c r="B8" s="27" t="s">
        <v>64</v>
      </c>
      <c r="C8" s="95">
        <v>10</v>
      </c>
      <c r="D8" s="95">
        <v>13</v>
      </c>
      <c r="E8" s="95">
        <v>2</v>
      </c>
      <c r="F8" s="95">
        <v>0</v>
      </c>
      <c r="G8" s="95">
        <v>10</v>
      </c>
      <c r="H8" s="95">
        <v>0</v>
      </c>
      <c r="I8" s="95">
        <v>369</v>
      </c>
      <c r="J8" s="95">
        <v>168</v>
      </c>
      <c r="K8" s="95">
        <v>0</v>
      </c>
      <c r="L8" s="95">
        <v>0</v>
      </c>
      <c r="M8" s="95">
        <v>0</v>
      </c>
      <c r="N8" s="95">
        <v>0</v>
      </c>
      <c r="O8" s="95">
        <v>59</v>
      </c>
      <c r="P8" s="95">
        <v>44</v>
      </c>
      <c r="Q8" s="95">
        <v>23</v>
      </c>
      <c r="R8" s="95">
        <v>4</v>
      </c>
      <c r="S8" s="95">
        <v>56</v>
      </c>
      <c r="T8" s="95">
        <v>86</v>
      </c>
      <c r="U8" s="95">
        <v>1</v>
      </c>
      <c r="V8" s="95">
        <v>1</v>
      </c>
      <c r="W8" s="95">
        <v>0</v>
      </c>
      <c r="X8" s="95">
        <v>0</v>
      </c>
      <c r="Y8" s="95">
        <v>530</v>
      </c>
      <c r="Z8" s="95">
        <v>316</v>
      </c>
      <c r="AA8" s="95">
        <v>846</v>
      </c>
    </row>
    <row r="9" spans="1:27" s="78" customFormat="1" x14ac:dyDescent="0.25">
      <c r="A9" s="91">
        <v>122</v>
      </c>
      <c r="B9" s="27" t="s">
        <v>65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9</v>
      </c>
      <c r="J9" s="95">
        <v>29</v>
      </c>
      <c r="K9" s="95">
        <v>0</v>
      </c>
      <c r="L9" s="95">
        <v>0</v>
      </c>
      <c r="M9" s="95">
        <v>0</v>
      </c>
      <c r="N9" s="95">
        <v>0</v>
      </c>
      <c r="O9" s="95">
        <v>1</v>
      </c>
      <c r="P9" s="95">
        <v>0</v>
      </c>
      <c r="Q9" s="95">
        <v>1</v>
      </c>
      <c r="R9" s="95">
        <v>1</v>
      </c>
      <c r="S9" s="95">
        <v>19</v>
      </c>
      <c r="T9" s="95">
        <v>65</v>
      </c>
      <c r="U9" s="95">
        <v>0</v>
      </c>
      <c r="V9" s="95">
        <v>0</v>
      </c>
      <c r="W9" s="95">
        <v>0</v>
      </c>
      <c r="X9" s="95">
        <v>0</v>
      </c>
      <c r="Y9" s="95">
        <v>30</v>
      </c>
      <c r="Z9" s="95">
        <v>95</v>
      </c>
      <c r="AA9" s="95">
        <v>125</v>
      </c>
    </row>
    <row r="10" spans="1:27" x14ac:dyDescent="0.25">
      <c r="A10" s="91">
        <v>123</v>
      </c>
      <c r="B10" s="27" t="s">
        <v>66</v>
      </c>
      <c r="C10" s="95">
        <v>0</v>
      </c>
      <c r="D10" s="95">
        <v>0</v>
      </c>
      <c r="E10" s="95">
        <v>2</v>
      </c>
      <c r="F10" s="95">
        <v>13</v>
      </c>
      <c r="G10" s="95">
        <v>0</v>
      </c>
      <c r="H10" s="95">
        <v>0</v>
      </c>
      <c r="I10" s="95">
        <v>18</v>
      </c>
      <c r="J10" s="95">
        <v>7</v>
      </c>
      <c r="K10" s="95">
        <v>0</v>
      </c>
      <c r="L10" s="95">
        <v>0</v>
      </c>
      <c r="M10" s="95">
        <v>4</v>
      </c>
      <c r="N10" s="95">
        <v>11</v>
      </c>
      <c r="O10" s="95">
        <v>4</v>
      </c>
      <c r="P10" s="95">
        <v>5</v>
      </c>
      <c r="Q10" s="95">
        <v>3</v>
      </c>
      <c r="R10" s="95">
        <v>2</v>
      </c>
      <c r="S10" s="95">
        <v>43</v>
      </c>
      <c r="T10" s="95">
        <v>57</v>
      </c>
      <c r="U10" s="95">
        <v>0</v>
      </c>
      <c r="V10" s="95">
        <v>27</v>
      </c>
      <c r="W10" s="95">
        <v>2</v>
      </c>
      <c r="X10" s="95">
        <v>1</v>
      </c>
      <c r="Y10" s="95">
        <v>76</v>
      </c>
      <c r="Z10" s="95">
        <v>123</v>
      </c>
      <c r="AA10" s="95">
        <v>199</v>
      </c>
    </row>
    <row r="11" spans="1:27" s="94" customFormat="1" x14ac:dyDescent="0.25">
      <c r="A11" s="91"/>
      <c r="B11" s="2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7" x14ac:dyDescent="0.25">
      <c r="A12" s="27"/>
      <c r="B12" s="92" t="s">
        <v>61</v>
      </c>
      <c r="C12" s="96">
        <v>47</v>
      </c>
      <c r="D12" s="96">
        <v>128</v>
      </c>
      <c r="E12" s="96">
        <v>36</v>
      </c>
      <c r="F12" s="96">
        <v>30</v>
      </c>
      <c r="G12" s="96">
        <v>12</v>
      </c>
      <c r="H12" s="96">
        <v>7</v>
      </c>
      <c r="I12" s="96">
        <v>812</v>
      </c>
      <c r="J12" s="96">
        <v>324</v>
      </c>
      <c r="K12" s="96">
        <v>0</v>
      </c>
      <c r="L12" s="96">
        <v>0</v>
      </c>
      <c r="M12" s="96">
        <v>4</v>
      </c>
      <c r="N12" s="96">
        <v>11</v>
      </c>
      <c r="O12" s="96">
        <v>76</v>
      </c>
      <c r="P12" s="96">
        <v>56</v>
      </c>
      <c r="Q12" s="96">
        <v>52</v>
      </c>
      <c r="R12" s="96">
        <v>18</v>
      </c>
      <c r="S12" s="96">
        <v>610</v>
      </c>
      <c r="T12" s="96">
        <v>1560</v>
      </c>
      <c r="U12" s="96">
        <v>7</v>
      </c>
      <c r="V12" s="96">
        <v>28</v>
      </c>
      <c r="W12" s="96">
        <v>5</v>
      </c>
      <c r="X12" s="96">
        <v>4</v>
      </c>
      <c r="Y12" s="96">
        <v>1661</v>
      </c>
      <c r="Z12" s="96">
        <v>2166</v>
      </c>
      <c r="AA12" s="96">
        <v>3827</v>
      </c>
    </row>
    <row r="13" spans="1:27" x14ac:dyDescent="0.25">
      <c r="K13"/>
      <c r="L13"/>
      <c r="M13"/>
      <c r="N13"/>
    </row>
    <row r="14" spans="1:27" x14ac:dyDescent="0.25">
      <c r="K14"/>
      <c r="L14"/>
      <c r="M14"/>
      <c r="N14"/>
    </row>
    <row r="15" spans="1:27" x14ac:dyDescent="0.25">
      <c r="K15"/>
      <c r="L15"/>
      <c r="M15"/>
      <c r="N15"/>
    </row>
    <row r="16" spans="1:27" x14ac:dyDescent="0.25">
      <c r="K16"/>
      <c r="L16"/>
      <c r="M16"/>
      <c r="N16"/>
    </row>
    <row r="17" spans="11:14" x14ac:dyDescent="0.25">
      <c r="K17"/>
      <c r="L17"/>
      <c r="M17"/>
      <c r="N17"/>
    </row>
    <row r="18" spans="11:14" x14ac:dyDescent="0.25">
      <c r="K18"/>
      <c r="L18"/>
      <c r="M18"/>
      <c r="N18"/>
    </row>
  </sheetData>
  <mergeCells count="25"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  <mergeCell ref="Y3:Z3"/>
    <mergeCell ref="C4:D4"/>
    <mergeCell ref="E4:F4"/>
    <mergeCell ref="I4:J4"/>
    <mergeCell ref="C3:D3"/>
    <mergeCell ref="E3:F3"/>
    <mergeCell ref="I3:J3"/>
    <mergeCell ref="K3:L3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"/>
  <sheetViews>
    <sheetView zoomScale="85" zoomScaleNormal="85" workbookViewId="0">
      <selection activeCell="J16" sqref="J16"/>
    </sheetView>
  </sheetViews>
  <sheetFormatPr defaultRowHeight="15" x14ac:dyDescent="0.25"/>
  <cols>
    <col min="1" max="1" width="17.42578125" bestFit="1" customWidth="1"/>
    <col min="2" max="2" width="30.140625" bestFit="1" customWidth="1"/>
    <col min="3" max="6" width="19.140625" customWidth="1"/>
    <col min="7" max="7" width="19.140625" style="74" customWidth="1"/>
    <col min="8" max="8" width="19.140625" style="28" customWidth="1"/>
    <col min="9" max="14" width="19.140625" customWidth="1"/>
    <col min="15" max="15" width="19.140625" style="23" customWidth="1"/>
    <col min="16" max="20" width="19.140625" customWidth="1"/>
  </cols>
  <sheetData>
    <row r="1" spans="1:16" ht="18.75" x14ac:dyDescent="0.3">
      <c r="A1" s="82" t="s">
        <v>54</v>
      </c>
    </row>
    <row r="3" spans="1:16" x14ac:dyDescent="0.25">
      <c r="A3" s="8"/>
      <c r="B3" s="8"/>
      <c r="C3" s="10" t="s">
        <v>16</v>
      </c>
      <c r="D3" s="10" t="s">
        <v>15</v>
      </c>
      <c r="E3" s="10" t="s">
        <v>9</v>
      </c>
      <c r="F3" s="10" t="s">
        <v>14</v>
      </c>
      <c r="G3" s="32" t="s">
        <v>8</v>
      </c>
      <c r="H3" s="10" t="s">
        <v>17</v>
      </c>
      <c r="I3" s="10" t="s">
        <v>13</v>
      </c>
      <c r="J3" s="10" t="s">
        <v>11</v>
      </c>
      <c r="K3" s="10" t="s">
        <v>12</v>
      </c>
      <c r="L3" s="10" t="s">
        <v>10</v>
      </c>
      <c r="M3" s="10" t="s">
        <v>18</v>
      </c>
      <c r="N3" s="99" t="s">
        <v>29</v>
      </c>
      <c r="O3" s="10" t="s">
        <v>19</v>
      </c>
      <c r="P3" s="99" t="s">
        <v>30</v>
      </c>
    </row>
    <row r="4" spans="1:16" x14ac:dyDescent="0.25">
      <c r="A4" s="9" t="s">
        <v>43</v>
      </c>
      <c r="B4" s="9" t="s">
        <v>44</v>
      </c>
      <c r="C4" s="9" t="s">
        <v>39</v>
      </c>
      <c r="D4" s="9" t="s">
        <v>38</v>
      </c>
      <c r="E4" s="9" t="s">
        <v>32</v>
      </c>
      <c r="F4" s="9" t="s">
        <v>37</v>
      </c>
      <c r="G4" s="31" t="s">
        <v>31</v>
      </c>
      <c r="H4" s="9" t="s">
        <v>40</v>
      </c>
      <c r="I4" s="9" t="s">
        <v>36</v>
      </c>
      <c r="J4" s="9" t="s">
        <v>34</v>
      </c>
      <c r="K4" s="9" t="s">
        <v>35</v>
      </c>
      <c r="L4" s="9" t="s">
        <v>33</v>
      </c>
      <c r="M4" s="9" t="s">
        <v>41</v>
      </c>
      <c r="N4" s="101"/>
      <c r="O4" s="9" t="s">
        <v>42</v>
      </c>
      <c r="P4" s="101"/>
    </row>
    <row r="5" spans="1:16" x14ac:dyDescent="0.25">
      <c r="A5" s="91">
        <v>115</v>
      </c>
      <c r="B5" s="27" t="s">
        <v>62</v>
      </c>
      <c r="C5" s="95">
        <v>0</v>
      </c>
      <c r="D5" s="95">
        <v>0</v>
      </c>
      <c r="E5" s="95">
        <v>0</v>
      </c>
      <c r="F5" s="95">
        <v>200</v>
      </c>
      <c r="G5" s="95">
        <v>0</v>
      </c>
      <c r="H5" s="95">
        <v>0</v>
      </c>
      <c r="I5" s="95">
        <v>0</v>
      </c>
      <c r="J5" s="95">
        <v>216</v>
      </c>
      <c r="K5" s="95">
        <v>550</v>
      </c>
      <c r="L5" s="95">
        <v>246</v>
      </c>
      <c r="M5" s="95">
        <v>0</v>
      </c>
      <c r="N5" s="95">
        <v>1212</v>
      </c>
      <c r="O5" s="95">
        <v>450</v>
      </c>
      <c r="P5" s="95">
        <v>1662</v>
      </c>
    </row>
    <row r="6" spans="1:16" x14ac:dyDescent="0.25">
      <c r="A6" s="91">
        <v>120</v>
      </c>
      <c r="B6" s="27" t="s">
        <v>63</v>
      </c>
      <c r="C6" s="95">
        <v>3649</v>
      </c>
      <c r="D6" s="95">
        <v>2578</v>
      </c>
      <c r="E6" s="95">
        <v>120</v>
      </c>
      <c r="F6" s="95">
        <v>10172</v>
      </c>
      <c r="G6" s="95">
        <v>0</v>
      </c>
      <c r="H6" s="95">
        <v>10332</v>
      </c>
      <c r="I6" s="95">
        <v>2350</v>
      </c>
      <c r="J6" s="95">
        <v>1280</v>
      </c>
      <c r="K6" s="95">
        <v>36138</v>
      </c>
      <c r="L6" s="95">
        <v>275</v>
      </c>
      <c r="M6" s="95">
        <v>6380</v>
      </c>
      <c r="N6" s="95">
        <v>73274</v>
      </c>
      <c r="O6" s="95">
        <v>3492</v>
      </c>
      <c r="P6" s="95">
        <v>76766</v>
      </c>
    </row>
    <row r="7" spans="1:16" x14ac:dyDescent="0.25">
      <c r="A7" s="91">
        <v>121</v>
      </c>
      <c r="B7" s="27" t="s">
        <v>64</v>
      </c>
      <c r="C7" s="95">
        <v>1488</v>
      </c>
      <c r="D7" s="95">
        <v>200</v>
      </c>
      <c r="E7" s="95">
        <v>598</v>
      </c>
      <c r="F7" s="95">
        <v>12254</v>
      </c>
      <c r="G7" s="95">
        <v>0</v>
      </c>
      <c r="H7" s="95">
        <v>0</v>
      </c>
      <c r="I7" s="95">
        <v>7438</v>
      </c>
      <c r="J7" s="95">
        <v>1267</v>
      </c>
      <c r="K7" s="95">
        <v>7897</v>
      </c>
      <c r="L7" s="95">
        <v>240</v>
      </c>
      <c r="M7" s="95">
        <v>0</v>
      </c>
      <c r="N7" s="95">
        <v>31382</v>
      </c>
      <c r="O7" s="95">
        <v>5647</v>
      </c>
      <c r="P7" s="95">
        <v>37029</v>
      </c>
    </row>
    <row r="8" spans="1:16" x14ac:dyDescent="0.25">
      <c r="A8" s="91">
        <v>122</v>
      </c>
      <c r="B8" s="27" t="s">
        <v>65</v>
      </c>
      <c r="C8" s="95">
        <v>0</v>
      </c>
      <c r="D8" s="95">
        <v>0</v>
      </c>
      <c r="E8" s="95">
        <v>0</v>
      </c>
      <c r="F8" s="95">
        <v>760</v>
      </c>
      <c r="G8" s="95">
        <v>0</v>
      </c>
      <c r="H8" s="95">
        <v>0</v>
      </c>
      <c r="I8" s="95">
        <v>100</v>
      </c>
      <c r="J8" s="95">
        <v>270</v>
      </c>
      <c r="K8" s="95">
        <v>864</v>
      </c>
      <c r="L8" s="95">
        <v>0</v>
      </c>
      <c r="M8" s="95">
        <v>24</v>
      </c>
      <c r="N8" s="95">
        <v>2018</v>
      </c>
      <c r="O8" s="95">
        <v>305</v>
      </c>
      <c r="P8" s="95">
        <v>2323</v>
      </c>
    </row>
    <row r="9" spans="1:16" s="74" customFormat="1" x14ac:dyDescent="0.25">
      <c r="A9" s="91">
        <v>123</v>
      </c>
      <c r="B9" s="27" t="s">
        <v>66</v>
      </c>
      <c r="C9" s="95">
        <v>0</v>
      </c>
      <c r="D9" s="95">
        <v>256</v>
      </c>
      <c r="E9" s="95">
        <v>0</v>
      </c>
      <c r="F9" s="95">
        <v>867</v>
      </c>
      <c r="G9" s="95">
        <v>0</v>
      </c>
      <c r="H9" s="95">
        <v>2090</v>
      </c>
      <c r="I9" s="95">
        <v>83</v>
      </c>
      <c r="J9" s="95">
        <v>60</v>
      </c>
      <c r="K9" s="95">
        <v>1578</v>
      </c>
      <c r="L9" s="95">
        <v>170</v>
      </c>
      <c r="M9" s="95">
        <v>819</v>
      </c>
      <c r="N9" s="95">
        <v>5923</v>
      </c>
      <c r="O9" s="95">
        <v>0</v>
      </c>
      <c r="P9" s="95">
        <v>5923</v>
      </c>
    </row>
    <row r="10" spans="1:16" s="93" customFormat="1" x14ac:dyDescent="0.25">
      <c r="A10" s="91"/>
      <c r="B10" s="27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25">
      <c r="A11" s="27"/>
      <c r="B11" s="92" t="s">
        <v>61</v>
      </c>
      <c r="C11" s="96">
        <v>5137</v>
      </c>
      <c r="D11" s="96">
        <v>3034</v>
      </c>
      <c r="E11" s="96">
        <v>718</v>
      </c>
      <c r="F11" s="96">
        <v>24253</v>
      </c>
      <c r="G11" s="96">
        <v>0</v>
      </c>
      <c r="H11" s="96">
        <v>12422</v>
      </c>
      <c r="I11" s="96">
        <v>9971</v>
      </c>
      <c r="J11" s="96">
        <v>3093</v>
      </c>
      <c r="K11" s="96">
        <v>47027</v>
      </c>
      <c r="L11" s="96">
        <v>931</v>
      </c>
      <c r="M11" s="96">
        <v>7223</v>
      </c>
      <c r="N11" s="96">
        <v>113809</v>
      </c>
      <c r="O11" s="96">
        <v>9894</v>
      </c>
      <c r="P11" s="96">
        <v>123703</v>
      </c>
    </row>
    <row r="12" spans="1:16" x14ac:dyDescent="0.25">
      <c r="G12"/>
      <c r="H12"/>
      <c r="O12"/>
    </row>
    <row r="13" spans="1:16" x14ac:dyDescent="0.25">
      <c r="G13"/>
      <c r="H13"/>
      <c r="O13"/>
    </row>
  </sheetData>
  <mergeCells count="2">
    <mergeCell ref="N3:N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8"/>
  <sheetViews>
    <sheetView zoomScale="85" zoomScaleNormal="85" workbookViewId="0"/>
  </sheetViews>
  <sheetFormatPr defaultRowHeight="15" x14ac:dyDescent="0.25"/>
  <cols>
    <col min="1" max="1" width="16.5703125" style="5" bestFit="1" customWidth="1"/>
    <col min="2" max="2" width="14.7109375" style="5" bestFit="1" customWidth="1"/>
    <col min="3" max="10" width="9.140625" style="5"/>
    <col min="11" max="14" width="9.140625" style="79"/>
    <col min="15" max="16" width="9.140625" style="58"/>
    <col min="17" max="18" width="9.140625" style="5"/>
    <col min="19" max="20" width="9.140625" style="61"/>
    <col min="21" max="16384" width="9.140625" style="5"/>
  </cols>
  <sheetData>
    <row r="1" spans="1:27" ht="18.75" x14ac:dyDescent="0.3">
      <c r="A1" s="82" t="s">
        <v>59</v>
      </c>
    </row>
    <row r="3" spans="1:27" x14ac:dyDescent="0.25">
      <c r="A3" s="21"/>
      <c r="B3" s="21"/>
      <c r="C3" s="97" t="s">
        <v>16</v>
      </c>
      <c r="D3" s="98"/>
      <c r="E3" s="97" t="s">
        <v>15</v>
      </c>
      <c r="F3" s="98"/>
      <c r="G3" s="97" t="s">
        <v>9</v>
      </c>
      <c r="H3" s="98"/>
      <c r="I3" s="97" t="s">
        <v>14</v>
      </c>
      <c r="J3" s="98"/>
      <c r="K3" s="97" t="s">
        <v>8</v>
      </c>
      <c r="L3" s="98"/>
      <c r="M3" s="97" t="s">
        <v>17</v>
      </c>
      <c r="N3" s="98"/>
      <c r="O3" s="97" t="s">
        <v>13</v>
      </c>
      <c r="P3" s="98"/>
      <c r="Q3" s="97" t="s">
        <v>11</v>
      </c>
      <c r="R3" s="98"/>
      <c r="S3" s="97" t="s">
        <v>12</v>
      </c>
      <c r="T3" s="98"/>
      <c r="U3" s="97" t="s">
        <v>10</v>
      </c>
      <c r="V3" s="98"/>
      <c r="W3" s="97" t="s">
        <v>18</v>
      </c>
      <c r="X3" s="98"/>
      <c r="Y3" s="97" t="s">
        <v>45</v>
      </c>
      <c r="Z3" s="98"/>
      <c r="AA3" s="99" t="s">
        <v>30</v>
      </c>
    </row>
    <row r="4" spans="1:27" x14ac:dyDescent="0.25">
      <c r="A4" s="21"/>
      <c r="B4" s="21"/>
      <c r="C4" s="97" t="s">
        <v>39</v>
      </c>
      <c r="D4" s="98"/>
      <c r="E4" s="97" t="s">
        <v>38</v>
      </c>
      <c r="F4" s="98"/>
      <c r="G4" s="97" t="s">
        <v>32</v>
      </c>
      <c r="H4" s="98"/>
      <c r="I4" s="97" t="s">
        <v>37</v>
      </c>
      <c r="J4" s="98"/>
      <c r="K4" s="97" t="s">
        <v>31</v>
      </c>
      <c r="L4" s="98"/>
      <c r="M4" s="97" t="s">
        <v>40</v>
      </c>
      <c r="N4" s="98"/>
      <c r="O4" s="97" t="s">
        <v>36</v>
      </c>
      <c r="P4" s="98"/>
      <c r="Q4" s="97" t="s">
        <v>34</v>
      </c>
      <c r="R4" s="98"/>
      <c r="S4" s="97" t="s">
        <v>35</v>
      </c>
      <c r="T4" s="98"/>
      <c r="U4" s="97" t="s">
        <v>33</v>
      </c>
      <c r="V4" s="98"/>
      <c r="W4" s="97" t="s">
        <v>41</v>
      </c>
      <c r="X4" s="98"/>
      <c r="Y4" s="97" t="s">
        <v>46</v>
      </c>
      <c r="Z4" s="98"/>
      <c r="AA4" s="100"/>
    </row>
    <row r="5" spans="1:27" x14ac:dyDescent="0.25">
      <c r="A5" s="22" t="s">
        <v>47</v>
      </c>
      <c r="B5" s="22" t="s">
        <v>48</v>
      </c>
      <c r="C5" s="22" t="s">
        <v>49</v>
      </c>
      <c r="D5" s="22" t="s">
        <v>50</v>
      </c>
      <c r="E5" s="22" t="s">
        <v>49</v>
      </c>
      <c r="F5" s="22" t="s">
        <v>50</v>
      </c>
      <c r="G5" s="22" t="s">
        <v>49</v>
      </c>
      <c r="H5" s="22" t="s">
        <v>50</v>
      </c>
      <c r="I5" s="22" t="s">
        <v>49</v>
      </c>
      <c r="J5" s="22" t="s">
        <v>50</v>
      </c>
      <c r="K5" s="62" t="s">
        <v>49</v>
      </c>
      <c r="L5" s="62" t="s">
        <v>50</v>
      </c>
      <c r="M5" s="22" t="s">
        <v>49</v>
      </c>
      <c r="N5" s="22" t="s">
        <v>50</v>
      </c>
      <c r="O5" s="64" t="s">
        <v>49</v>
      </c>
      <c r="P5" s="64" t="s">
        <v>50</v>
      </c>
      <c r="Q5" s="22" t="s">
        <v>49</v>
      </c>
      <c r="R5" s="22" t="s">
        <v>50</v>
      </c>
      <c r="S5" s="22" t="s">
        <v>49</v>
      </c>
      <c r="T5" s="22" t="s">
        <v>50</v>
      </c>
      <c r="U5" s="22" t="s">
        <v>49</v>
      </c>
      <c r="V5" s="22" t="s">
        <v>50</v>
      </c>
      <c r="W5" s="22" t="s">
        <v>49</v>
      </c>
      <c r="X5" s="22" t="s">
        <v>50</v>
      </c>
      <c r="Y5" s="22" t="s">
        <v>49</v>
      </c>
      <c r="Z5" s="22" t="s">
        <v>50</v>
      </c>
      <c r="AA5" s="101"/>
    </row>
    <row r="6" spans="1:27" x14ac:dyDescent="0.25">
      <c r="A6" s="27">
        <v>33</v>
      </c>
      <c r="B6" s="71" t="s">
        <v>67</v>
      </c>
      <c r="C6" s="73">
        <v>2</v>
      </c>
      <c r="D6" s="73">
        <v>8</v>
      </c>
      <c r="E6" s="73">
        <v>7</v>
      </c>
      <c r="F6" s="73">
        <v>9</v>
      </c>
      <c r="G6" s="73">
        <v>9</v>
      </c>
      <c r="H6" s="73">
        <v>4</v>
      </c>
      <c r="I6" s="73">
        <v>20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2</v>
      </c>
      <c r="P6" s="73">
        <v>0</v>
      </c>
      <c r="Q6" s="73">
        <v>2</v>
      </c>
      <c r="R6" s="73">
        <v>0</v>
      </c>
      <c r="S6" s="73">
        <v>9</v>
      </c>
      <c r="T6" s="73">
        <v>9</v>
      </c>
      <c r="U6" s="73">
        <v>1</v>
      </c>
      <c r="V6" s="73">
        <v>0</v>
      </c>
      <c r="W6" s="73">
        <v>0</v>
      </c>
      <c r="X6" s="73">
        <v>0</v>
      </c>
      <c r="Y6" s="73">
        <v>52</v>
      </c>
      <c r="Z6" s="73">
        <v>30</v>
      </c>
      <c r="AA6" s="27">
        <v>82</v>
      </c>
    </row>
    <row r="7" spans="1:27" s="79" customFormat="1" x14ac:dyDescent="0.25">
      <c r="A7" s="27"/>
      <c r="B7" s="7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27"/>
    </row>
    <row r="8" spans="1:27" x14ac:dyDescent="0.25">
      <c r="A8" s="27"/>
      <c r="B8" s="70" t="s">
        <v>61</v>
      </c>
      <c r="C8" s="72">
        <v>2</v>
      </c>
      <c r="D8" s="72">
        <v>8</v>
      </c>
      <c r="E8" s="72">
        <v>7</v>
      </c>
      <c r="F8" s="72">
        <v>9</v>
      </c>
      <c r="G8" s="72">
        <v>9</v>
      </c>
      <c r="H8" s="72">
        <v>4</v>
      </c>
      <c r="I8" s="72">
        <v>20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2</v>
      </c>
      <c r="P8" s="72">
        <v>0</v>
      </c>
      <c r="Q8" s="72">
        <v>2</v>
      </c>
      <c r="R8" s="72">
        <v>0</v>
      </c>
      <c r="S8" s="72">
        <v>9</v>
      </c>
      <c r="T8" s="72">
        <v>9</v>
      </c>
      <c r="U8" s="72">
        <v>1</v>
      </c>
      <c r="V8" s="72">
        <v>0</v>
      </c>
      <c r="W8" s="72">
        <v>0</v>
      </c>
      <c r="X8" s="72">
        <v>0</v>
      </c>
      <c r="Y8" s="72">
        <v>52</v>
      </c>
      <c r="Z8" s="72">
        <v>30</v>
      </c>
      <c r="AA8" s="26">
        <v>82</v>
      </c>
    </row>
  </sheetData>
  <mergeCells count="25">
    <mergeCell ref="AA3:AA5"/>
    <mergeCell ref="Y3:Z3"/>
    <mergeCell ref="M4:N4"/>
    <mergeCell ref="Q4:R4"/>
    <mergeCell ref="Q3:R3"/>
    <mergeCell ref="Y4:Z4"/>
    <mergeCell ref="S3:T3"/>
    <mergeCell ref="U3:V3"/>
    <mergeCell ref="W3:X3"/>
    <mergeCell ref="S4:T4"/>
    <mergeCell ref="U4:V4"/>
    <mergeCell ref="W4:X4"/>
    <mergeCell ref="O4:P4"/>
    <mergeCell ref="O3:P3"/>
    <mergeCell ref="M3:N3"/>
    <mergeCell ref="C4:D4"/>
    <mergeCell ref="E4:F4"/>
    <mergeCell ref="I4:J4"/>
    <mergeCell ref="G4:H4"/>
    <mergeCell ref="K3:L3"/>
    <mergeCell ref="K4:L4"/>
    <mergeCell ref="G3:H3"/>
    <mergeCell ref="C3:D3"/>
    <mergeCell ref="E3:F3"/>
    <mergeCell ref="I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8"/>
  <sheetViews>
    <sheetView zoomScale="85" zoomScaleNormal="85" workbookViewId="0">
      <selection activeCell="I13" sqref="I13"/>
    </sheetView>
  </sheetViews>
  <sheetFormatPr defaultRowHeight="15" x14ac:dyDescent="0.25"/>
  <cols>
    <col min="1" max="1" width="17.42578125" style="5" bestFit="1" customWidth="1"/>
    <col min="2" max="2" width="15.42578125" style="5" bestFit="1" customWidth="1"/>
    <col min="3" max="6" width="19.140625" style="5" customWidth="1"/>
    <col min="7" max="8" width="19.140625" style="75" customWidth="1"/>
    <col min="9" max="9" width="19.140625" style="63" customWidth="1"/>
    <col min="10" max="10" width="19.140625" style="65" customWidth="1"/>
    <col min="11" max="15" width="19.140625" style="5" customWidth="1"/>
    <col min="16" max="16" width="19.140625" style="23" customWidth="1"/>
    <col min="17" max="22" width="19.140625" style="5" customWidth="1"/>
    <col min="23" max="16384" width="9.140625" style="5"/>
  </cols>
  <sheetData>
    <row r="1" spans="1:16" ht="18.75" x14ac:dyDescent="0.3">
      <c r="A1" s="82" t="s">
        <v>60</v>
      </c>
    </row>
    <row r="3" spans="1:16" x14ac:dyDescent="0.25">
      <c r="A3" s="23"/>
      <c r="B3" s="23"/>
      <c r="C3" s="25" t="s">
        <v>16</v>
      </c>
      <c r="D3" s="25" t="s">
        <v>15</v>
      </c>
      <c r="E3" s="25" t="s">
        <v>9</v>
      </c>
      <c r="F3" s="25" t="s">
        <v>14</v>
      </c>
      <c r="G3" s="67" t="s">
        <v>8</v>
      </c>
      <c r="H3" s="69" t="s">
        <v>17</v>
      </c>
      <c r="I3" s="25" t="s">
        <v>13</v>
      </c>
      <c r="J3" s="25" t="s">
        <v>11</v>
      </c>
      <c r="K3" s="25" t="s">
        <v>12</v>
      </c>
      <c r="L3" s="25" t="s">
        <v>10</v>
      </c>
      <c r="M3" s="25" t="s">
        <v>18</v>
      </c>
      <c r="N3" s="99" t="s">
        <v>29</v>
      </c>
      <c r="O3" s="25" t="s">
        <v>19</v>
      </c>
      <c r="P3" s="99" t="s">
        <v>30</v>
      </c>
    </row>
    <row r="4" spans="1:16" x14ac:dyDescent="0.25">
      <c r="A4" s="24" t="s">
        <v>43</v>
      </c>
      <c r="B4" s="24" t="s">
        <v>44</v>
      </c>
      <c r="C4" s="24" t="s">
        <v>39</v>
      </c>
      <c r="D4" s="24" t="s">
        <v>38</v>
      </c>
      <c r="E4" s="24" t="s">
        <v>32</v>
      </c>
      <c r="F4" s="24" t="s">
        <v>37</v>
      </c>
      <c r="G4" s="66" t="s">
        <v>31</v>
      </c>
      <c r="H4" s="68" t="s">
        <v>40</v>
      </c>
      <c r="I4" s="24" t="s">
        <v>36</v>
      </c>
      <c r="J4" s="24" t="s">
        <v>34</v>
      </c>
      <c r="K4" s="24" t="s">
        <v>35</v>
      </c>
      <c r="L4" s="24" t="s">
        <v>33</v>
      </c>
      <c r="M4" s="24" t="s">
        <v>41</v>
      </c>
      <c r="N4" s="101"/>
      <c r="O4" s="24" t="s">
        <v>42</v>
      </c>
      <c r="P4" s="101"/>
    </row>
    <row r="5" spans="1:16" x14ac:dyDescent="0.25">
      <c r="A5" s="27">
        <v>33</v>
      </c>
      <c r="B5" s="71" t="s">
        <v>67</v>
      </c>
      <c r="C5" s="95">
        <v>850</v>
      </c>
      <c r="D5" s="95">
        <v>445</v>
      </c>
      <c r="E5" s="95">
        <v>535</v>
      </c>
      <c r="F5" s="95">
        <v>600</v>
      </c>
      <c r="G5" s="95">
        <v>0</v>
      </c>
      <c r="H5" s="95">
        <v>0</v>
      </c>
      <c r="I5" s="95">
        <v>800</v>
      </c>
      <c r="J5" s="95">
        <v>255</v>
      </c>
      <c r="K5" s="95">
        <v>924</v>
      </c>
      <c r="L5" s="95">
        <v>180</v>
      </c>
      <c r="M5" s="95">
        <v>400</v>
      </c>
      <c r="N5" s="95">
        <f>SUM(C5:M5)</f>
        <v>4989</v>
      </c>
      <c r="O5" s="95">
        <v>370</v>
      </c>
      <c r="P5" s="95">
        <v>5359</v>
      </c>
    </row>
    <row r="6" spans="1:16" s="75" customFormat="1" x14ac:dyDescent="0.25">
      <c r="A6" s="27"/>
      <c r="B6" s="71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6" x14ac:dyDescent="0.25">
      <c r="A7" s="27"/>
      <c r="B7" s="70" t="s">
        <v>61</v>
      </c>
      <c r="C7" s="96">
        <v>850</v>
      </c>
      <c r="D7" s="96">
        <v>445</v>
      </c>
      <c r="E7" s="96">
        <v>535</v>
      </c>
      <c r="F7" s="96">
        <v>600</v>
      </c>
      <c r="G7" s="96">
        <v>0</v>
      </c>
      <c r="H7" s="96">
        <v>0</v>
      </c>
      <c r="I7" s="96">
        <v>800</v>
      </c>
      <c r="J7" s="96">
        <v>255</v>
      </c>
      <c r="K7" s="96">
        <v>924</v>
      </c>
      <c r="L7" s="96">
        <v>180</v>
      </c>
      <c r="M7" s="96">
        <v>400</v>
      </c>
      <c r="N7" s="96">
        <f t="shared" ref="N7" si="0">SUM(C7:M7)</f>
        <v>4989</v>
      </c>
      <c r="O7" s="96">
        <v>370</v>
      </c>
      <c r="P7" s="96">
        <v>5359</v>
      </c>
    </row>
    <row r="8" spans="1:16" x14ac:dyDescent="0.25">
      <c r="I8" s="5"/>
      <c r="J8" s="5"/>
      <c r="P8" s="5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8"/>
  <sheetViews>
    <sheetView zoomScale="85" zoomScaleNormal="85" workbookViewId="0">
      <selection activeCell="O15" sqref="O15"/>
    </sheetView>
  </sheetViews>
  <sheetFormatPr defaultRowHeight="15" x14ac:dyDescent="0.25"/>
  <cols>
    <col min="1" max="1" width="16.5703125" style="5" bestFit="1" customWidth="1"/>
    <col min="2" max="2" width="17" style="5" bestFit="1" customWidth="1"/>
    <col min="3" max="6" width="9.140625" style="5"/>
    <col min="7" max="10" width="9.140625" style="80"/>
    <col min="11" max="12" width="9.140625" style="40"/>
    <col min="13" max="14" width="9.140625" style="80"/>
    <col min="15" max="16" width="9.140625" style="5"/>
    <col min="17" max="18" width="9.140625" style="80"/>
    <col min="19" max="20" width="9.140625" style="43"/>
    <col min="21" max="22" width="9.140625" style="5"/>
    <col min="23" max="24" width="9.140625" style="45"/>
    <col min="25" max="16384" width="9.140625" style="5"/>
  </cols>
  <sheetData>
    <row r="1" spans="1:25" ht="18.75" x14ac:dyDescent="0.3">
      <c r="A1" s="82" t="s">
        <v>57</v>
      </c>
    </row>
    <row r="3" spans="1:25" x14ac:dyDescent="0.25">
      <c r="A3" s="16"/>
      <c r="B3" s="16"/>
      <c r="C3" s="97" t="s">
        <v>16</v>
      </c>
      <c r="D3" s="98"/>
      <c r="E3" s="97" t="s">
        <v>15</v>
      </c>
      <c r="F3" s="98"/>
      <c r="G3" s="97" t="s">
        <v>9</v>
      </c>
      <c r="H3" s="98"/>
      <c r="I3" s="97" t="s">
        <v>14</v>
      </c>
      <c r="J3" s="98"/>
      <c r="K3" s="97" t="s">
        <v>8</v>
      </c>
      <c r="L3" s="98"/>
      <c r="M3" s="97" t="s">
        <v>17</v>
      </c>
      <c r="N3" s="98"/>
      <c r="O3" s="97" t="s">
        <v>13</v>
      </c>
      <c r="P3" s="98"/>
      <c r="Q3" s="97" t="s">
        <v>12</v>
      </c>
      <c r="R3" s="98"/>
      <c r="S3" s="97" t="s">
        <v>10</v>
      </c>
      <c r="T3" s="98"/>
      <c r="U3" s="97" t="s">
        <v>18</v>
      </c>
      <c r="V3" s="98"/>
      <c r="W3" s="97" t="s">
        <v>45</v>
      </c>
      <c r="X3" s="98"/>
      <c r="Y3" s="99" t="s">
        <v>30</v>
      </c>
    </row>
    <row r="4" spans="1:25" x14ac:dyDescent="0.25">
      <c r="A4" s="16"/>
      <c r="B4" s="16"/>
      <c r="C4" s="97" t="s">
        <v>39</v>
      </c>
      <c r="D4" s="98"/>
      <c r="E4" s="97" t="s">
        <v>38</v>
      </c>
      <c r="F4" s="98"/>
      <c r="G4" s="97" t="s">
        <v>32</v>
      </c>
      <c r="H4" s="98"/>
      <c r="I4" s="97" t="s">
        <v>37</v>
      </c>
      <c r="J4" s="98"/>
      <c r="K4" s="97" t="s">
        <v>31</v>
      </c>
      <c r="L4" s="98"/>
      <c r="M4" s="97" t="s">
        <v>40</v>
      </c>
      <c r="N4" s="98"/>
      <c r="O4" s="97" t="s">
        <v>36</v>
      </c>
      <c r="P4" s="98"/>
      <c r="Q4" s="97" t="s">
        <v>35</v>
      </c>
      <c r="R4" s="98"/>
      <c r="S4" s="97" t="s">
        <v>33</v>
      </c>
      <c r="T4" s="98"/>
      <c r="U4" s="97" t="s">
        <v>41</v>
      </c>
      <c r="V4" s="98"/>
      <c r="W4" s="97" t="s">
        <v>46</v>
      </c>
      <c r="X4" s="98"/>
      <c r="Y4" s="100"/>
    </row>
    <row r="5" spans="1:25" x14ac:dyDescent="0.25">
      <c r="A5" s="17" t="s">
        <v>47</v>
      </c>
      <c r="B5" s="17" t="s">
        <v>48</v>
      </c>
      <c r="C5" s="17" t="s">
        <v>49</v>
      </c>
      <c r="D5" s="17" t="s">
        <v>50</v>
      </c>
      <c r="E5" s="17" t="s">
        <v>49</v>
      </c>
      <c r="F5" s="17" t="s">
        <v>50</v>
      </c>
      <c r="G5" s="44" t="s">
        <v>49</v>
      </c>
      <c r="H5" s="44" t="s">
        <v>50</v>
      </c>
      <c r="I5" s="17" t="s">
        <v>49</v>
      </c>
      <c r="J5" s="17" t="s">
        <v>50</v>
      </c>
      <c r="K5" s="46" t="s">
        <v>49</v>
      </c>
      <c r="L5" s="46" t="s">
        <v>50</v>
      </c>
      <c r="M5" s="17" t="s">
        <v>49</v>
      </c>
      <c r="N5" s="17" t="s">
        <v>50</v>
      </c>
      <c r="O5" s="48" t="s">
        <v>49</v>
      </c>
      <c r="P5" s="48" t="s">
        <v>50</v>
      </c>
      <c r="Q5" s="17" t="s">
        <v>49</v>
      </c>
      <c r="R5" s="17" t="s">
        <v>50</v>
      </c>
      <c r="S5" s="17" t="s">
        <v>49</v>
      </c>
      <c r="T5" s="17" t="s">
        <v>50</v>
      </c>
      <c r="U5" s="17" t="s">
        <v>49</v>
      </c>
      <c r="V5" s="17" t="s">
        <v>50</v>
      </c>
      <c r="W5" s="17" t="s">
        <v>49</v>
      </c>
      <c r="X5" s="17" t="s">
        <v>50</v>
      </c>
      <c r="Y5" s="101"/>
    </row>
    <row r="6" spans="1:25" x14ac:dyDescent="0.25">
      <c r="A6" s="27">
        <v>8642</v>
      </c>
      <c r="B6" s="71" t="s">
        <v>68</v>
      </c>
      <c r="C6" s="95">
        <v>0</v>
      </c>
      <c r="D6" s="95">
        <v>0</v>
      </c>
      <c r="E6" s="95">
        <v>709</v>
      </c>
      <c r="F6" s="95">
        <v>557</v>
      </c>
      <c r="G6" s="95">
        <v>0</v>
      </c>
      <c r="H6" s="95">
        <v>0</v>
      </c>
      <c r="I6" s="95">
        <v>14</v>
      </c>
      <c r="J6" s="95">
        <v>29</v>
      </c>
      <c r="K6" s="95">
        <v>0</v>
      </c>
      <c r="L6" s="95">
        <v>0</v>
      </c>
      <c r="M6" s="95">
        <v>1</v>
      </c>
      <c r="N6" s="95">
        <v>0</v>
      </c>
      <c r="O6" s="95">
        <v>0</v>
      </c>
      <c r="P6" s="95">
        <v>0</v>
      </c>
      <c r="Q6" s="95">
        <v>0</v>
      </c>
      <c r="R6" s="95">
        <v>0</v>
      </c>
      <c r="S6" s="95">
        <v>0</v>
      </c>
      <c r="T6" s="95">
        <v>0</v>
      </c>
      <c r="U6" s="95">
        <v>0</v>
      </c>
      <c r="V6" s="95">
        <v>0</v>
      </c>
      <c r="W6" s="95">
        <v>724</v>
      </c>
      <c r="X6" s="95">
        <v>586</v>
      </c>
      <c r="Y6" s="95">
        <v>1310</v>
      </c>
    </row>
    <row r="7" spans="1:25" s="80" customFormat="1" x14ac:dyDescent="0.25">
      <c r="A7" s="27"/>
      <c r="B7" s="71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x14ac:dyDescent="0.25">
      <c r="A8" s="27"/>
      <c r="B8" s="70" t="s">
        <v>61</v>
      </c>
      <c r="C8" s="96">
        <v>0</v>
      </c>
      <c r="D8" s="96">
        <v>0</v>
      </c>
      <c r="E8" s="96">
        <v>709</v>
      </c>
      <c r="F8" s="96">
        <v>557</v>
      </c>
      <c r="G8" s="96">
        <v>0</v>
      </c>
      <c r="H8" s="96">
        <v>0</v>
      </c>
      <c r="I8" s="96">
        <v>14</v>
      </c>
      <c r="J8" s="96">
        <v>29</v>
      </c>
      <c r="K8" s="96">
        <v>0</v>
      </c>
      <c r="L8" s="96">
        <v>0</v>
      </c>
      <c r="M8" s="96">
        <v>1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724</v>
      </c>
      <c r="X8" s="96">
        <v>586</v>
      </c>
      <c r="Y8" s="96">
        <v>1310</v>
      </c>
    </row>
  </sheetData>
  <mergeCells count="23">
    <mergeCell ref="C3:D3"/>
    <mergeCell ref="E3:F3"/>
    <mergeCell ref="I3:J3"/>
    <mergeCell ref="M3:N3"/>
    <mergeCell ref="Y3:Y5"/>
    <mergeCell ref="W3:X3"/>
    <mergeCell ref="M4:N4"/>
    <mergeCell ref="W4:X4"/>
    <mergeCell ref="Q3:R3"/>
    <mergeCell ref="S3:T3"/>
    <mergeCell ref="U3:V3"/>
    <mergeCell ref="Q4:R4"/>
    <mergeCell ref="S4:T4"/>
    <mergeCell ref="U4:V4"/>
    <mergeCell ref="C4:D4"/>
    <mergeCell ref="E4:F4"/>
    <mergeCell ref="O4:P4"/>
    <mergeCell ref="O3:P3"/>
    <mergeCell ref="I4:J4"/>
    <mergeCell ref="G3:H3"/>
    <mergeCell ref="G4:H4"/>
    <mergeCell ref="K3:L3"/>
    <mergeCell ref="K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3"/>
  <sheetViews>
    <sheetView zoomScale="85" zoomScaleNormal="85" workbookViewId="0">
      <selection activeCell="L20" sqref="L20"/>
    </sheetView>
  </sheetViews>
  <sheetFormatPr defaultRowHeight="15" x14ac:dyDescent="0.25"/>
  <cols>
    <col min="1" max="1" width="17.42578125" style="5" bestFit="1" customWidth="1"/>
    <col min="2" max="2" width="17" style="5" bestFit="1" customWidth="1"/>
    <col min="3" max="4" width="19.140625" style="5" customWidth="1"/>
    <col min="5" max="5" width="19.140625" style="76" customWidth="1"/>
    <col min="6" max="6" width="19.140625" style="47" customWidth="1"/>
    <col min="7" max="7" width="19.140625" style="76" customWidth="1"/>
    <col min="8" max="8" width="19.140625" style="5" customWidth="1"/>
    <col min="9" max="10" width="19.140625" style="76" customWidth="1"/>
    <col min="11" max="11" width="19.140625" style="49" customWidth="1"/>
    <col min="12" max="12" width="19.140625" style="5" customWidth="1"/>
    <col min="13" max="13" width="19.140625" style="52" customWidth="1"/>
    <col min="14" max="14" width="19.140625" style="55" customWidth="1"/>
    <col min="15" max="15" width="19.140625" style="76" customWidth="1"/>
    <col min="16" max="18" width="19.140625" style="5" customWidth="1"/>
    <col min="19" max="19" width="19.140625" style="23" customWidth="1"/>
    <col min="20" max="27" width="19.140625" style="5" customWidth="1"/>
    <col min="28" max="16384" width="9.140625" style="5"/>
  </cols>
  <sheetData>
    <row r="1" spans="1:19" ht="18.75" x14ac:dyDescent="0.3">
      <c r="A1" s="82" t="s">
        <v>58</v>
      </c>
    </row>
    <row r="3" spans="1:19" x14ac:dyDescent="0.25">
      <c r="A3" s="18"/>
      <c r="B3" s="18"/>
      <c r="C3" s="20" t="s">
        <v>16</v>
      </c>
      <c r="D3" s="20" t="s">
        <v>15</v>
      </c>
      <c r="E3" s="51" t="s">
        <v>9</v>
      </c>
      <c r="F3" s="20" t="s">
        <v>14</v>
      </c>
      <c r="G3" s="54" t="s">
        <v>8</v>
      </c>
      <c r="H3" s="20" t="s">
        <v>17</v>
      </c>
      <c r="I3" s="57" t="s">
        <v>13</v>
      </c>
      <c r="J3" s="60" t="s">
        <v>11</v>
      </c>
      <c r="K3" s="20" t="s">
        <v>12</v>
      </c>
      <c r="L3" s="20" t="s">
        <v>10</v>
      </c>
      <c r="M3" s="20" t="s">
        <v>18</v>
      </c>
      <c r="N3" s="99" t="s">
        <v>29</v>
      </c>
      <c r="O3" s="69" t="s">
        <v>19</v>
      </c>
      <c r="P3" s="99" t="s">
        <v>30</v>
      </c>
    </row>
    <row r="4" spans="1:19" x14ac:dyDescent="0.25">
      <c r="A4" s="19" t="s">
        <v>43</v>
      </c>
      <c r="B4" s="19" t="s">
        <v>44</v>
      </c>
      <c r="C4" s="19" t="s">
        <v>39</v>
      </c>
      <c r="D4" s="19" t="s">
        <v>38</v>
      </c>
      <c r="E4" s="50" t="s">
        <v>32</v>
      </c>
      <c r="F4" s="19" t="s">
        <v>37</v>
      </c>
      <c r="G4" s="53" t="s">
        <v>31</v>
      </c>
      <c r="H4" s="19" t="s">
        <v>40</v>
      </c>
      <c r="I4" s="56" t="s">
        <v>36</v>
      </c>
      <c r="J4" s="59" t="s">
        <v>34</v>
      </c>
      <c r="K4" s="19" t="s">
        <v>35</v>
      </c>
      <c r="L4" s="19" t="s">
        <v>33</v>
      </c>
      <c r="M4" s="19" t="s">
        <v>41</v>
      </c>
      <c r="N4" s="101"/>
      <c r="O4" s="68" t="s">
        <v>42</v>
      </c>
      <c r="P4" s="101"/>
    </row>
    <row r="5" spans="1:19" x14ac:dyDescent="0.25">
      <c r="A5" s="27">
        <v>8642</v>
      </c>
      <c r="B5" s="71" t="s">
        <v>68</v>
      </c>
      <c r="C5" s="95">
        <v>9635</v>
      </c>
      <c r="D5" s="95">
        <v>100835</v>
      </c>
      <c r="E5" s="95">
        <v>0</v>
      </c>
      <c r="F5" s="95">
        <v>3000</v>
      </c>
      <c r="G5" s="95">
        <v>0</v>
      </c>
      <c r="H5" s="95">
        <v>16980</v>
      </c>
      <c r="I5" s="95">
        <v>0</v>
      </c>
      <c r="J5" s="95">
        <v>0</v>
      </c>
      <c r="K5" s="95">
        <v>400</v>
      </c>
      <c r="L5" s="95">
        <v>280</v>
      </c>
      <c r="M5" s="95">
        <v>4900</v>
      </c>
      <c r="N5" s="95">
        <v>136030</v>
      </c>
      <c r="O5" s="95">
        <v>0</v>
      </c>
      <c r="P5" s="95">
        <v>136030</v>
      </c>
      <c r="S5" s="5"/>
    </row>
    <row r="6" spans="1:19" s="76" customFormat="1" x14ac:dyDescent="0.25">
      <c r="A6" s="27"/>
      <c r="B6" s="71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9" x14ac:dyDescent="0.25">
      <c r="A7" s="27"/>
      <c r="B7" s="70" t="s">
        <v>61</v>
      </c>
      <c r="C7" s="96">
        <v>9635</v>
      </c>
      <c r="D7" s="96">
        <v>100835</v>
      </c>
      <c r="E7" s="96">
        <v>0</v>
      </c>
      <c r="F7" s="96">
        <v>3000</v>
      </c>
      <c r="G7" s="96">
        <v>0</v>
      </c>
      <c r="H7" s="96">
        <v>16980</v>
      </c>
      <c r="I7" s="96">
        <v>0</v>
      </c>
      <c r="J7" s="96">
        <v>0</v>
      </c>
      <c r="K7" s="96">
        <v>400</v>
      </c>
      <c r="L7" s="96">
        <v>280</v>
      </c>
      <c r="M7" s="96">
        <v>4900</v>
      </c>
      <c r="N7" s="96">
        <v>136030</v>
      </c>
      <c r="O7" s="96">
        <v>0</v>
      </c>
      <c r="P7" s="96">
        <v>136030</v>
      </c>
      <c r="S7" s="5"/>
    </row>
    <row r="8" spans="1:19" x14ac:dyDescent="0.25">
      <c r="F8" s="5"/>
      <c r="K8" s="5"/>
      <c r="M8" s="5"/>
      <c r="N8" s="5"/>
      <c r="S8" s="5"/>
    </row>
    <row r="12" spans="1:19" x14ac:dyDescent="0.25">
      <c r="R12" s="23"/>
      <c r="S12" s="5"/>
    </row>
    <row r="13" spans="1:19" x14ac:dyDescent="0.25">
      <c r="R13" s="23"/>
      <c r="S13" s="5"/>
    </row>
  </sheetData>
  <mergeCells count="2">
    <mergeCell ref="N3:N4"/>
    <mergeCell ref="P3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1"/>
  <sheetViews>
    <sheetView zoomScale="85" zoomScaleNormal="85" workbookViewId="0">
      <selection activeCell="U16" sqref="U16"/>
    </sheetView>
  </sheetViews>
  <sheetFormatPr defaultRowHeight="15" x14ac:dyDescent="0.25"/>
  <cols>
    <col min="1" max="1" width="16.5703125" style="5" bestFit="1" customWidth="1"/>
    <col min="2" max="2" width="25.28515625" style="5" bestFit="1" customWidth="1"/>
    <col min="3" max="6" width="9.140625" style="5"/>
    <col min="7" max="8" width="9.140625" style="81"/>
    <col min="9" max="10" width="9.140625" style="30"/>
    <col min="11" max="14" width="9.140625" style="5"/>
    <col min="15" max="16" width="9.140625" style="81"/>
    <col min="17" max="18" width="9.140625" style="5"/>
    <col min="19" max="20" width="9.140625" style="33"/>
    <col min="21" max="16384" width="9.140625" style="5"/>
  </cols>
  <sheetData>
    <row r="1" spans="1:27" ht="18.75" x14ac:dyDescent="0.3">
      <c r="A1" s="82" t="s">
        <v>55</v>
      </c>
    </row>
    <row r="3" spans="1:27" x14ac:dyDescent="0.25">
      <c r="A3" s="11"/>
      <c r="B3" s="11"/>
      <c r="C3" s="97" t="s">
        <v>16</v>
      </c>
      <c r="D3" s="98"/>
      <c r="E3" s="97" t="s">
        <v>15</v>
      </c>
      <c r="F3" s="98"/>
      <c r="G3" s="97" t="s">
        <v>9</v>
      </c>
      <c r="H3" s="98"/>
      <c r="I3" s="97" t="s">
        <v>14</v>
      </c>
      <c r="J3" s="98"/>
      <c r="K3" s="97" t="s">
        <v>8</v>
      </c>
      <c r="L3" s="98"/>
      <c r="M3" s="97" t="s">
        <v>17</v>
      </c>
      <c r="N3" s="98"/>
      <c r="O3" s="97" t="s">
        <v>13</v>
      </c>
      <c r="P3" s="98"/>
      <c r="Q3" s="97" t="s">
        <v>11</v>
      </c>
      <c r="R3" s="98"/>
      <c r="S3" s="97" t="s">
        <v>12</v>
      </c>
      <c r="T3" s="98"/>
      <c r="U3" s="97" t="s">
        <v>10</v>
      </c>
      <c r="V3" s="98"/>
      <c r="W3" s="97" t="s">
        <v>18</v>
      </c>
      <c r="X3" s="98"/>
      <c r="Y3" s="97" t="s">
        <v>45</v>
      </c>
      <c r="Z3" s="98"/>
      <c r="AA3" s="99" t="s">
        <v>30</v>
      </c>
    </row>
    <row r="4" spans="1:27" x14ac:dyDescent="0.25">
      <c r="A4" s="11"/>
      <c r="B4" s="11"/>
      <c r="C4" s="97" t="s">
        <v>39</v>
      </c>
      <c r="D4" s="98"/>
      <c r="E4" s="97" t="s">
        <v>38</v>
      </c>
      <c r="F4" s="98"/>
      <c r="G4" s="97" t="s">
        <v>32</v>
      </c>
      <c r="H4" s="98"/>
      <c r="I4" s="97" t="s">
        <v>37</v>
      </c>
      <c r="J4" s="98"/>
      <c r="K4" s="97" t="s">
        <v>31</v>
      </c>
      <c r="L4" s="98"/>
      <c r="M4" s="97" t="s">
        <v>40</v>
      </c>
      <c r="N4" s="98"/>
      <c r="O4" s="97" t="s">
        <v>36</v>
      </c>
      <c r="P4" s="98"/>
      <c r="Q4" s="97" t="s">
        <v>34</v>
      </c>
      <c r="R4" s="98"/>
      <c r="S4" s="97" t="s">
        <v>35</v>
      </c>
      <c r="T4" s="98"/>
      <c r="U4" s="97" t="s">
        <v>33</v>
      </c>
      <c r="V4" s="98"/>
      <c r="W4" s="97" t="s">
        <v>41</v>
      </c>
      <c r="X4" s="98"/>
      <c r="Y4" s="97" t="s">
        <v>46</v>
      </c>
      <c r="Z4" s="98"/>
      <c r="AA4" s="100"/>
    </row>
    <row r="5" spans="1:27" x14ac:dyDescent="0.25">
      <c r="A5" s="12" t="s">
        <v>47</v>
      </c>
      <c r="B5" s="12" t="s">
        <v>48</v>
      </c>
      <c r="C5" s="12" t="s">
        <v>49</v>
      </c>
      <c r="D5" s="12" t="s">
        <v>50</v>
      </c>
      <c r="E5" s="12" t="s">
        <v>49</v>
      </c>
      <c r="F5" s="12" t="s">
        <v>50</v>
      </c>
      <c r="G5" s="34" t="s">
        <v>49</v>
      </c>
      <c r="H5" s="34" t="s">
        <v>50</v>
      </c>
      <c r="I5" s="12" t="s">
        <v>49</v>
      </c>
      <c r="J5" s="12" t="s">
        <v>50</v>
      </c>
      <c r="K5" s="12" t="s">
        <v>49</v>
      </c>
      <c r="L5" s="12" t="s">
        <v>50</v>
      </c>
      <c r="M5" s="12" t="s">
        <v>49</v>
      </c>
      <c r="N5" s="12" t="s">
        <v>50</v>
      </c>
      <c r="O5" s="36" t="s">
        <v>49</v>
      </c>
      <c r="P5" s="36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01"/>
    </row>
    <row r="6" spans="1:27" x14ac:dyDescent="0.25">
      <c r="A6" s="27">
        <v>125</v>
      </c>
      <c r="B6" s="71" t="s">
        <v>69</v>
      </c>
      <c r="C6" s="73">
        <v>0</v>
      </c>
      <c r="D6" s="73">
        <v>0</v>
      </c>
      <c r="E6" s="73">
        <v>10</v>
      </c>
      <c r="F6" s="73">
        <v>5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10</v>
      </c>
      <c r="Z6" s="73">
        <v>5</v>
      </c>
      <c r="AA6" s="27">
        <v>15</v>
      </c>
    </row>
    <row r="7" spans="1:27" x14ac:dyDescent="0.25">
      <c r="A7" s="27">
        <v>2645</v>
      </c>
      <c r="B7" s="71" t="s">
        <v>70</v>
      </c>
      <c r="C7" s="73">
        <v>4</v>
      </c>
      <c r="D7" s="73">
        <v>15</v>
      </c>
      <c r="E7" s="73">
        <v>0</v>
      </c>
      <c r="F7" s="73">
        <v>0</v>
      </c>
      <c r="G7" s="73">
        <v>0</v>
      </c>
      <c r="H7" s="73">
        <v>0</v>
      </c>
      <c r="I7" s="73">
        <v>44</v>
      </c>
      <c r="J7" s="73">
        <v>26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48</v>
      </c>
      <c r="Z7" s="73">
        <v>41</v>
      </c>
      <c r="AA7" s="27">
        <v>89</v>
      </c>
    </row>
    <row r="8" spans="1:27" x14ac:dyDescent="0.25">
      <c r="A8" s="27">
        <v>2675</v>
      </c>
      <c r="B8" s="71" t="s">
        <v>71</v>
      </c>
      <c r="C8" s="73">
        <v>1</v>
      </c>
      <c r="D8" s="73">
        <v>4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1</v>
      </c>
      <c r="Z8" s="73">
        <v>4</v>
      </c>
      <c r="AA8" s="27">
        <v>5</v>
      </c>
    </row>
    <row r="9" spans="1:27" x14ac:dyDescent="0.25">
      <c r="A9" s="27">
        <v>2678</v>
      </c>
      <c r="B9" s="71" t="s">
        <v>72</v>
      </c>
      <c r="C9" s="73">
        <v>4</v>
      </c>
      <c r="D9" s="73">
        <v>8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4</v>
      </c>
      <c r="Z9" s="73">
        <v>8</v>
      </c>
      <c r="AA9" s="27">
        <v>12</v>
      </c>
    </row>
    <row r="10" spans="1:27" s="81" customFormat="1" x14ac:dyDescent="0.25">
      <c r="A10" s="27"/>
      <c r="B10" s="71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27"/>
    </row>
    <row r="11" spans="1:27" x14ac:dyDescent="0.25">
      <c r="A11" s="27"/>
      <c r="B11" s="70" t="s">
        <v>61</v>
      </c>
      <c r="C11" s="72">
        <v>9</v>
      </c>
      <c r="D11" s="72">
        <v>27</v>
      </c>
      <c r="E11" s="72">
        <v>10</v>
      </c>
      <c r="F11" s="72">
        <v>5</v>
      </c>
      <c r="G11" s="72">
        <v>0</v>
      </c>
      <c r="H11" s="72">
        <v>0</v>
      </c>
      <c r="I11" s="72">
        <v>44</v>
      </c>
      <c r="J11" s="72">
        <v>26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63</v>
      </c>
      <c r="Z11" s="72">
        <v>58</v>
      </c>
      <c r="AA11" s="26">
        <v>121</v>
      </c>
    </row>
  </sheetData>
  <mergeCells count="25">
    <mergeCell ref="AA3:AA5"/>
    <mergeCell ref="Y3:Z3"/>
    <mergeCell ref="M4:N4"/>
    <mergeCell ref="Q4:R4"/>
    <mergeCell ref="Q3:R3"/>
    <mergeCell ref="Y4:Z4"/>
    <mergeCell ref="S3:T3"/>
    <mergeCell ref="U3:V3"/>
    <mergeCell ref="W3:X3"/>
    <mergeCell ref="S4:T4"/>
    <mergeCell ref="U4:V4"/>
    <mergeCell ref="W4:X4"/>
    <mergeCell ref="O4:P4"/>
    <mergeCell ref="O3:P3"/>
    <mergeCell ref="M3:N3"/>
    <mergeCell ref="C4:D4"/>
    <mergeCell ref="E4:F4"/>
    <mergeCell ref="I4:J4"/>
    <mergeCell ref="K4:L4"/>
    <mergeCell ref="G3:H3"/>
    <mergeCell ref="G4:H4"/>
    <mergeCell ref="C3:D3"/>
    <mergeCell ref="E3:F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"/>
  <sheetViews>
    <sheetView zoomScale="85" zoomScaleNormal="85" workbookViewId="0">
      <selection activeCell="I16" sqref="I16"/>
    </sheetView>
  </sheetViews>
  <sheetFormatPr defaultRowHeight="15" x14ac:dyDescent="0.25"/>
  <cols>
    <col min="1" max="1" width="17.42578125" style="5" bestFit="1" customWidth="1"/>
    <col min="2" max="2" width="25.28515625" style="5" bestFit="1" customWidth="1"/>
    <col min="3" max="4" width="19.140625" style="5" customWidth="1"/>
    <col min="5" max="5" width="19.140625" style="77" customWidth="1"/>
    <col min="6" max="6" width="19.140625" style="35" customWidth="1"/>
    <col min="7" max="8" width="19.140625" style="5" customWidth="1"/>
    <col min="9" max="9" width="19.140625" style="77" customWidth="1"/>
    <col min="10" max="10" width="19.140625" style="5" customWidth="1"/>
    <col min="11" max="11" width="19.140625" style="37" customWidth="1"/>
    <col min="12" max="15" width="19.140625" style="5" customWidth="1"/>
    <col min="16" max="16" width="19.140625" style="23" customWidth="1"/>
    <col min="17" max="22" width="19.140625" style="5" customWidth="1"/>
    <col min="23" max="16384" width="9.140625" style="5"/>
  </cols>
  <sheetData>
    <row r="1" spans="1:16" ht="18.75" x14ac:dyDescent="0.3">
      <c r="A1" s="82" t="s">
        <v>56</v>
      </c>
    </row>
    <row r="3" spans="1:16" x14ac:dyDescent="0.25">
      <c r="A3" s="13"/>
      <c r="B3" s="13"/>
      <c r="C3" s="15" t="s">
        <v>16</v>
      </c>
      <c r="D3" s="15" t="s">
        <v>15</v>
      </c>
      <c r="E3" s="39" t="s">
        <v>9</v>
      </c>
      <c r="F3" s="15" t="s">
        <v>14</v>
      </c>
      <c r="G3" s="15" t="s">
        <v>8</v>
      </c>
      <c r="H3" s="15" t="s">
        <v>17</v>
      </c>
      <c r="I3" s="42" t="s">
        <v>13</v>
      </c>
      <c r="J3" s="15" t="s">
        <v>11</v>
      </c>
      <c r="K3" s="15" t="s">
        <v>12</v>
      </c>
      <c r="L3" s="15" t="s">
        <v>10</v>
      </c>
      <c r="M3" s="15" t="s">
        <v>18</v>
      </c>
      <c r="N3" s="99" t="s">
        <v>29</v>
      </c>
      <c r="O3" s="15" t="s">
        <v>19</v>
      </c>
      <c r="P3" s="99" t="s">
        <v>30</v>
      </c>
    </row>
    <row r="4" spans="1:16" x14ac:dyDescent="0.25">
      <c r="A4" s="14" t="s">
        <v>43</v>
      </c>
      <c r="B4" s="14" t="s">
        <v>44</v>
      </c>
      <c r="C4" s="14" t="s">
        <v>39</v>
      </c>
      <c r="D4" s="14" t="s">
        <v>38</v>
      </c>
      <c r="E4" s="38" t="s">
        <v>32</v>
      </c>
      <c r="F4" s="14" t="s">
        <v>37</v>
      </c>
      <c r="G4" s="14" t="s">
        <v>31</v>
      </c>
      <c r="H4" s="14" t="s">
        <v>40</v>
      </c>
      <c r="I4" s="41" t="s">
        <v>36</v>
      </c>
      <c r="J4" s="14" t="s">
        <v>34</v>
      </c>
      <c r="K4" s="14" t="s">
        <v>35</v>
      </c>
      <c r="L4" s="14" t="s">
        <v>33</v>
      </c>
      <c r="M4" s="14" t="s">
        <v>41</v>
      </c>
      <c r="N4" s="101"/>
      <c r="O4" s="14" t="s">
        <v>42</v>
      </c>
      <c r="P4" s="101"/>
    </row>
    <row r="5" spans="1:16" x14ac:dyDescent="0.25">
      <c r="A5" s="27">
        <v>125</v>
      </c>
      <c r="B5" s="71" t="s">
        <v>69</v>
      </c>
      <c r="C5" s="95">
        <v>0</v>
      </c>
      <c r="D5" s="95">
        <v>300</v>
      </c>
      <c r="E5" s="95">
        <v>0</v>
      </c>
      <c r="F5" s="95">
        <v>0</v>
      </c>
      <c r="G5" s="95">
        <v>0</v>
      </c>
      <c r="H5" s="9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300</v>
      </c>
      <c r="O5" s="95">
        <v>0</v>
      </c>
      <c r="P5" s="95">
        <v>300</v>
      </c>
    </row>
    <row r="6" spans="1:16" s="23" customFormat="1" x14ac:dyDescent="0.25">
      <c r="A6" s="27">
        <v>2645</v>
      </c>
      <c r="B6" s="71" t="s">
        <v>70</v>
      </c>
      <c r="C6" s="95">
        <v>25773</v>
      </c>
      <c r="D6" s="95">
        <v>0</v>
      </c>
      <c r="E6" s="95">
        <v>0</v>
      </c>
      <c r="F6" s="95">
        <v>1140</v>
      </c>
      <c r="G6" s="95">
        <v>0</v>
      </c>
      <c r="H6" s="95">
        <v>0</v>
      </c>
      <c r="I6" s="95">
        <v>0</v>
      </c>
      <c r="J6" s="95">
        <v>0</v>
      </c>
      <c r="K6" s="95">
        <v>350</v>
      </c>
      <c r="L6" s="95">
        <v>100</v>
      </c>
      <c r="M6" s="95">
        <v>100</v>
      </c>
      <c r="N6" s="95">
        <v>27463</v>
      </c>
      <c r="O6" s="95">
        <v>0</v>
      </c>
      <c r="P6" s="95">
        <v>27463</v>
      </c>
    </row>
    <row r="7" spans="1:16" x14ac:dyDescent="0.25">
      <c r="A7" s="27">
        <v>2674</v>
      </c>
      <c r="B7" s="71" t="s">
        <v>71</v>
      </c>
      <c r="C7" s="95">
        <v>569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569</v>
      </c>
      <c r="O7" s="95">
        <v>0</v>
      </c>
      <c r="P7" s="95">
        <v>569</v>
      </c>
    </row>
    <row r="8" spans="1:16" x14ac:dyDescent="0.25">
      <c r="A8" s="27">
        <v>2678</v>
      </c>
      <c r="B8" s="71" t="s">
        <v>72</v>
      </c>
      <c r="C8" s="95">
        <v>741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220</v>
      </c>
      <c r="N8" s="95">
        <v>961</v>
      </c>
      <c r="O8" s="95">
        <v>0</v>
      </c>
      <c r="P8" s="95">
        <v>961</v>
      </c>
    </row>
    <row r="9" spans="1:16" s="77" customFormat="1" x14ac:dyDescent="0.25">
      <c r="A9" s="27"/>
      <c r="B9" s="71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25">
      <c r="A10" s="27"/>
      <c r="B10" s="70" t="s">
        <v>61</v>
      </c>
      <c r="C10" s="96">
        <v>27083</v>
      </c>
      <c r="D10" s="96">
        <v>300</v>
      </c>
      <c r="E10" s="96">
        <v>0</v>
      </c>
      <c r="F10" s="96">
        <v>1140</v>
      </c>
      <c r="G10" s="96">
        <v>0</v>
      </c>
      <c r="H10" s="96">
        <v>0</v>
      </c>
      <c r="I10" s="96">
        <v>0</v>
      </c>
      <c r="J10" s="96">
        <v>0</v>
      </c>
      <c r="K10" s="96">
        <v>350</v>
      </c>
      <c r="L10" s="96">
        <v>100</v>
      </c>
      <c r="M10" s="96">
        <v>320</v>
      </c>
      <c r="N10" s="96">
        <v>29293</v>
      </c>
      <c r="O10" s="96">
        <v>0</v>
      </c>
      <c r="P10" s="96">
        <v>29293</v>
      </c>
    </row>
  </sheetData>
  <mergeCells count="2">
    <mergeCell ref="N3:N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2018-10-18T03:20:50Z</dcterms:modified>
</cp:coreProperties>
</file>