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27795" windowHeight="12075"/>
  </bookViews>
  <sheets>
    <sheet name="Disclaimer" sheetId="1" r:id="rId1"/>
    <sheet name="Commercial Emp" sheetId="3" r:id="rId2"/>
    <sheet name="Commercial Floorspace" sheetId="2" r:id="rId3"/>
    <sheet name="Industrial Emp" sheetId="14" r:id="rId4"/>
    <sheet name="Industrial Floorspace" sheetId="15" r:id="rId5"/>
    <sheet name="Public Purpose Emp" sheetId="12" r:id="rId6"/>
    <sheet name="Public Purpose Floorspace" sheetId="13" r:id="rId7"/>
    <sheet name="RecOpenSpace Emp" sheetId="10" r:id="rId8"/>
    <sheet name="RecOpenSpace Floorspace" sheetId="11" r:id="rId9"/>
  </sheets>
  <calcPr calcId="145621"/>
</workbook>
</file>

<file path=xl/calcChain.xml><?xml version="1.0" encoding="utf-8"?>
<calcChain xmlns="http://schemas.openxmlformats.org/spreadsheetml/2006/main">
  <c r="N6" i="15" l="1"/>
  <c r="N8" i="15"/>
  <c r="N5" i="15"/>
</calcChain>
</file>

<file path=xl/sharedStrings.xml><?xml version="1.0" encoding="utf-8"?>
<sst xmlns="http://schemas.openxmlformats.org/spreadsheetml/2006/main" count="519" uniqueCount="143">
  <si>
    <t>Survey Date:</t>
  </si>
  <si>
    <t>Spatial Extent:</t>
  </si>
  <si>
    <t>Attributes:</t>
  </si>
  <si>
    <t>Abbreviations and codes:</t>
  </si>
  <si>
    <t>Floorspace (sq.m NLA)</t>
  </si>
  <si>
    <t>Number of employees</t>
  </si>
  <si>
    <t>PLUC</t>
  </si>
  <si>
    <t>Planning Land Use Category. Short descriptions are</t>
  </si>
  <si>
    <t>Primary/Rural</t>
  </si>
  <si>
    <t>Manufacturing/Processing/Fabrication</t>
  </si>
  <si>
    <t>Storage/Distribution</t>
  </si>
  <si>
    <t>Service Industry</t>
  </si>
  <si>
    <t>Shop/Retail</t>
  </si>
  <si>
    <t>Other Retail</t>
  </si>
  <si>
    <t>Office/Business</t>
  </si>
  <si>
    <t>Health/Welfare/Community Services</t>
  </si>
  <si>
    <t>Entertainment/Recreation/Culture</t>
  </si>
  <si>
    <t>Residential</t>
  </si>
  <si>
    <t>Utilities/Communications</t>
  </si>
  <si>
    <t>Vacant Floor Area</t>
  </si>
  <si>
    <t>Vacant Land Area</t>
  </si>
  <si>
    <t>Reliability:</t>
  </si>
  <si>
    <t xml:space="preserve">a. Data may be an undercount due to non-response to the survey. </t>
  </si>
  <si>
    <t>b. These data may be subject to change arising from such factors as further data validation of spatial and attribute data, updating of land use</t>
  </si>
  <si>
    <t xml:space="preserve">classifications (PLUC, WASLUC), floorspace or any other factor that results in changes to either the underlying numbers or classifications </t>
  </si>
  <si>
    <t>used in this table.</t>
  </si>
  <si>
    <t>Disclaimer:</t>
  </si>
  <si>
    <t xml:space="preserve">Commission and their respective employees and agents take no responsibility for any action or inaction by any person or organisation based on the survey data. </t>
  </si>
  <si>
    <t>© State of Western Australia.</t>
  </si>
  <si>
    <t>TOTAL OCCUPIED</t>
  </si>
  <si>
    <t>TOTAL</t>
  </si>
  <si>
    <t>PRI</t>
  </si>
  <si>
    <t>MAN</t>
  </si>
  <si>
    <t>STO</t>
  </si>
  <si>
    <t>SER</t>
  </si>
  <si>
    <t>SHP</t>
  </si>
  <si>
    <t>RET</t>
  </si>
  <si>
    <t>OFF</t>
  </si>
  <si>
    <t>HEL</t>
  </si>
  <si>
    <t>ENT</t>
  </si>
  <si>
    <t>RES</t>
  </si>
  <si>
    <t>UTE</t>
  </si>
  <si>
    <t>VFA</t>
  </si>
  <si>
    <t>Complex Number</t>
  </si>
  <si>
    <t>Complex Name</t>
  </si>
  <si>
    <t>TOTAL EMPLOYMENT</t>
  </si>
  <si>
    <t>Total</t>
  </si>
  <si>
    <t>Complex number</t>
  </si>
  <si>
    <t>Complex name</t>
  </si>
  <si>
    <t>Full time</t>
  </si>
  <si>
    <t>Part time</t>
  </si>
  <si>
    <t>City of Rockingham</t>
  </si>
  <si>
    <t>Complexes, PLUC, floorspace and employment in City of Rockingham</t>
  </si>
  <si>
    <t>Employment (number of people working) within the Commercial complexes in the City of Rockingham</t>
  </si>
  <si>
    <t>Floorspace (square metres) within the Commercial complexes in the City of Rockingham</t>
  </si>
  <si>
    <t>Employment (number of people working) within the Recreation-Open Space complexes in the City of Rockingham</t>
  </si>
  <si>
    <t>Floorspace (square metres) within the Recreation-Open Space complexes in the City of Rockingham</t>
  </si>
  <si>
    <t>Employment (number of people working) within the Public Purpose complexes in the City of Rockingham</t>
  </si>
  <si>
    <t>Floorspace (square metres) within the Public Purpose complexes in the City of Rockingham</t>
  </si>
  <si>
    <t>Employment (number of people working) within the Industrial complexes in the City of Rockingham</t>
  </si>
  <si>
    <t>Floorspace (square metres) within the Industrial complexes in the City of Rockingham</t>
  </si>
  <si>
    <t>BALDIVIS RECREATION</t>
  </si>
  <si>
    <t>SECRET HARBOUR GOLF LINKS</t>
  </si>
  <si>
    <t>SECRET HARBOUR PS</t>
  </si>
  <si>
    <t>SINGLETON PS</t>
  </si>
  <si>
    <t>COMET BAY PRIMARY SCHOOL</t>
  </si>
  <si>
    <t>PORT KENNEDY REC</t>
  </si>
  <si>
    <t>F POINT PERON</t>
  </si>
  <si>
    <t>ROCKINGHAM GC</t>
  </si>
  <si>
    <t>CAREEBA PARK</t>
  </si>
  <si>
    <t>HEFRON CRES</t>
  </si>
  <si>
    <t>WILSON PARK, C</t>
  </si>
  <si>
    <t>PENGUIN ISLAND</t>
  </si>
  <si>
    <t>EAST WAIKIKI PS</t>
  </si>
  <si>
    <t>GLOUCESTER CRES</t>
  </si>
  <si>
    <t>F SAFETY BAY</t>
  </si>
  <si>
    <t>FIFTY RD CNR MANDURA</t>
  </si>
  <si>
    <t>MARANATHA SCHOOL</t>
  </si>
  <si>
    <t>WARNBRO SPORTS CX</t>
  </si>
  <si>
    <t>COOLAWANYHA ST</t>
  </si>
  <si>
    <t>SINGLETON SPORT CX</t>
  </si>
  <si>
    <t>HOURGLASS RESERVE</t>
  </si>
  <si>
    <t>Grand Total</t>
  </si>
  <si>
    <t>ROCKINGHAM RAIL</t>
  </si>
  <si>
    <t>COMET BAY COLLEGE</t>
  </si>
  <si>
    <t>PORT KENNEDY PP</t>
  </si>
  <si>
    <t>WARNBRO PP</t>
  </si>
  <si>
    <t>SECRET HARBOUR PP</t>
  </si>
  <si>
    <t>GARDEN ISLAND</t>
  </si>
  <si>
    <t>ROCK/KWIN HOSPITAL</t>
  </si>
  <si>
    <t>ROCKINGHAM HIGH</t>
  </si>
  <si>
    <t>ED DEPT CAMP SCHOOL</t>
  </si>
  <si>
    <t>SAFETY BAY HIGH</t>
  </si>
  <si>
    <t>ROCKINGHAM PP</t>
  </si>
  <si>
    <t>EAST ROCKINGHAM</t>
  </si>
  <si>
    <t>WARNBRO</t>
  </si>
  <si>
    <t>ROCKINGHAM ISOLATED USES</t>
  </si>
  <si>
    <t>ISOLATED SERVICE STATIONS</t>
  </si>
  <si>
    <t>ROCKINGHAM WINERIES ETC</t>
  </si>
  <si>
    <t>CCC ROCKINGHAM</t>
  </si>
  <si>
    <t>ROCKINGHAM CITY</t>
  </si>
  <si>
    <t>ROCKINGHAM BEACH</t>
  </si>
  <si>
    <t>SHOALWATER</t>
  </si>
  <si>
    <t>BAYSIDE</t>
  </si>
  <si>
    <t>MALIBU</t>
  </si>
  <si>
    <t>PARKIN STREET</t>
  </si>
  <si>
    <t>SORAYA PLACE</t>
  </si>
  <si>
    <t>WAIKIKI</t>
  </si>
  <si>
    <t>BELL</t>
  </si>
  <si>
    <t>FISHER</t>
  </si>
  <si>
    <t>SAFETY BAY ROAD</t>
  </si>
  <si>
    <t>ARCADIA DRIVE</t>
  </si>
  <si>
    <t>McLARTY</t>
  </si>
  <si>
    <t>RAE ROAD</t>
  </si>
  <si>
    <t>BENT STREET</t>
  </si>
  <si>
    <t>READ ROAD</t>
  </si>
  <si>
    <t>DAMPIER DRIVE</t>
  </si>
  <si>
    <t>MANDURAH ROAD</t>
  </si>
  <si>
    <t>SINGLETON</t>
  </si>
  <si>
    <t>GOLDEN BAY</t>
  </si>
  <si>
    <t>COOLOONGUP</t>
  </si>
  <si>
    <t>BALDIVIS</t>
  </si>
  <si>
    <t>ENTERPRISE</t>
  </si>
  <si>
    <t>WARNBRO AVE</t>
  </si>
  <si>
    <t>PORT KENNEDY</t>
  </si>
  <si>
    <t>FORESHORE VILLAGE</t>
  </si>
  <si>
    <t>BALDIVIS TOWN CENTRE</t>
  </si>
  <si>
    <t>OASIS DRIVE</t>
  </si>
  <si>
    <t>ST CLAIR</t>
  </si>
  <si>
    <t>BAYSHORE GARDEN</t>
  </si>
  <si>
    <t>CHARTHOUSE WAIKIKI</t>
  </si>
  <si>
    <t>2015/17</t>
  </si>
  <si>
    <t xml:space="preserve">Please be aware that the survey data includes land uses which were not allocated an official WASLUC classification. </t>
  </si>
  <si>
    <t>Land Use and Employment Survey 2015/17</t>
  </si>
  <si>
    <t>Complex Type</t>
  </si>
  <si>
    <t>Commercial, Industrial, Public Purpose, Rec Open Space</t>
  </si>
  <si>
    <t>Unique identifying number</t>
  </si>
  <si>
    <t>Unique identifying name</t>
  </si>
  <si>
    <t>Employment</t>
  </si>
  <si>
    <t>Net Floorspace</t>
  </si>
  <si>
    <t xml:space="preserve">The survey data are prepared by the Department of Planning, Lands and Heritage on behalf of the Western Australian Planning Commission. Both the Department and the </t>
  </si>
  <si>
    <t>Perth Land Use and Employment Survey by Department of Planning, Lands and Heritage on behalf of the Western Australian Planning Commission.</t>
  </si>
  <si>
    <r>
      <t>Geospatail, Research and Modelling Branch, Department of Planning, Lands and Heritage, Perth, Western Austr</t>
    </r>
    <r>
      <rPr>
        <sz val="11"/>
        <rFont val="Calibri"/>
        <family val="2"/>
        <scheme val="minor"/>
      </rPr>
      <t>alia, 27 April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</si>
</sst>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49" borderId="0" applyNumberFormat="0" applyBorder="0" applyAlignment="0" applyProtection="0"/>
    <xf numFmtId="0" fontId="19" fillId="0" borderId="0"/>
    <xf numFmtId="0" fontId="21" fillId="45" borderId="0" applyNumberFormat="0" applyBorder="0" applyAlignment="0" applyProtection="0"/>
    <xf numFmtId="0" fontId="32" fillId="53" borderId="0" applyNumberFormat="0" applyBorder="0" applyAlignment="0" applyProtection="0"/>
    <xf numFmtId="0" fontId="35" fillId="0" borderId="18" applyNumberFormat="0" applyFill="0" applyAlignment="0" applyProtection="0"/>
    <xf numFmtId="0" fontId="21" fillId="41" borderId="0" applyNumberFormat="0" applyBorder="0" applyAlignment="0" applyProtection="0"/>
    <xf numFmtId="0" fontId="21" fillId="45" borderId="0" applyNumberFormat="0" applyBorder="0" applyAlignment="0" applyProtection="0"/>
    <xf numFmtId="0" fontId="18" fillId="0" borderId="0"/>
    <xf numFmtId="0" fontId="21" fillId="47" borderId="0" applyNumberFormat="0" applyBorder="0" applyAlignment="0" applyProtection="0"/>
    <xf numFmtId="0" fontId="21" fillId="43" borderId="0" applyNumberFormat="0" applyBorder="0" applyAlignment="0" applyProtection="0"/>
    <xf numFmtId="0" fontId="33" fillId="51" borderId="17" applyNumberFormat="0" applyAlignment="0" applyProtection="0"/>
    <xf numFmtId="0" fontId="21" fillId="44" borderId="0" applyNumberFormat="0" applyBorder="0" applyAlignment="0" applyProtection="0"/>
    <xf numFmtId="0" fontId="20" fillId="36" borderId="0" applyNumberFormat="0" applyBorder="0" applyAlignment="0" applyProtection="0"/>
    <xf numFmtId="0" fontId="26" fillId="35" borderId="0" applyNumberFormat="0" applyBorder="0" applyAlignment="0" applyProtection="0"/>
    <xf numFmtId="0" fontId="20" fillId="54" borderId="16" applyNumberFormat="0" applyFont="0" applyAlignment="0" applyProtection="0"/>
    <xf numFmtId="0" fontId="20" fillId="34" borderId="0" applyNumberFormat="0" applyBorder="0" applyAlignment="0" applyProtection="0"/>
    <xf numFmtId="0" fontId="21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46" borderId="0" applyNumberFormat="0" applyBorder="0" applyAlignment="0" applyProtection="0"/>
    <xf numFmtId="0" fontId="20" fillId="38" borderId="0" applyNumberFormat="0" applyBorder="0" applyAlignment="0" applyProtection="0"/>
    <xf numFmtId="0" fontId="23" fillId="51" borderId="10" applyNumberFormat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0" fillId="36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8" borderId="0" applyNumberFormat="0" applyBorder="0" applyAlignment="0" applyProtection="0"/>
    <xf numFmtId="0" fontId="21" fillId="50" borderId="0" applyNumberFormat="0" applyBorder="0" applyAlignment="0" applyProtection="0"/>
    <xf numFmtId="43" fontId="19" fillId="0" borderId="0" applyFont="0" applyFill="0" applyBorder="0" applyAlignment="0" applyProtection="0"/>
    <xf numFmtId="0" fontId="28" fillId="0" borderId="13" applyNumberFormat="0" applyFill="0" applyAlignment="0" applyProtection="0"/>
    <xf numFmtId="0" fontId="31" fillId="0" borderId="15" applyNumberFormat="0" applyFill="0" applyAlignment="0" applyProtection="0"/>
    <xf numFmtId="0" fontId="19" fillId="0" borderId="0"/>
    <xf numFmtId="0" fontId="34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0" fillId="33" borderId="0" applyNumberFormat="0" applyBorder="0" applyAlignment="0" applyProtection="0"/>
    <xf numFmtId="0" fontId="24" fillId="52" borderId="11" applyNumberFormat="0" applyAlignment="0" applyProtection="0"/>
    <xf numFmtId="0" fontId="20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27" fillId="0" borderId="12" applyNumberFormat="0" applyFill="0" applyAlignment="0" applyProtection="0"/>
    <xf numFmtId="0" fontId="20" fillId="39" borderId="0" applyNumberFormat="0" applyBorder="0" applyAlignment="0" applyProtection="0"/>
    <xf numFmtId="0" fontId="29" fillId="0" borderId="14" applyNumberFormat="0" applyFill="0" applyAlignment="0" applyProtection="0"/>
    <xf numFmtId="0" fontId="20" fillId="41" borderId="0" applyNumberFormat="0" applyBorder="0" applyAlignment="0" applyProtection="0"/>
    <xf numFmtId="0" fontId="30" fillId="38" borderId="10" applyNumberFormat="0" applyAlignment="0" applyProtection="0"/>
    <xf numFmtId="0" fontId="20" fillId="39" borderId="0" applyNumberFormat="0" applyBorder="0" applyAlignment="0" applyProtection="0"/>
    <xf numFmtId="0" fontId="19" fillId="0" borderId="0"/>
    <xf numFmtId="0" fontId="18" fillId="0" borderId="0"/>
    <xf numFmtId="0" fontId="40" fillId="0" borderId="0"/>
    <xf numFmtId="0" fontId="41" fillId="0" borderId="1" applyNumberFormat="0" applyFill="0" applyAlignment="0" applyProtection="0"/>
    <xf numFmtId="0" fontId="42" fillId="0" borderId="2" applyNumberFormat="0" applyFill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5" fillId="3" borderId="0" applyNumberFormat="0" applyBorder="0" applyAlignment="0" applyProtection="0"/>
    <xf numFmtId="0" fontId="46" fillId="4" borderId="0" applyNumberFormat="0" applyBorder="0" applyAlignment="0" applyProtection="0"/>
    <xf numFmtId="0" fontId="47" fillId="5" borderId="4" applyNumberFormat="0" applyAlignment="0" applyProtection="0"/>
    <xf numFmtId="0" fontId="48" fillId="6" borderId="5" applyNumberFormat="0" applyAlignment="0" applyProtection="0"/>
    <xf numFmtId="0" fontId="49" fillId="6" borderId="4" applyNumberFormat="0" applyAlignment="0" applyProtection="0"/>
    <xf numFmtId="0" fontId="50" fillId="0" borderId="6" applyNumberFormat="0" applyFill="0" applyAlignment="0" applyProtection="0"/>
    <xf numFmtId="0" fontId="51" fillId="7" borderId="7" applyNumberFormat="0" applyAlignment="0" applyProtection="0"/>
    <xf numFmtId="0" fontId="52" fillId="0" borderId="0" applyNumberFormat="0" applyFill="0" applyBorder="0" applyAlignment="0" applyProtection="0"/>
    <xf numFmtId="0" fontId="40" fillId="8" borderId="8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55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5" fillId="32" borderId="0" applyNumberFormat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0">
    <xf numFmtId="0" fontId="0" fillId="0" borderId="0" xfId="0"/>
    <xf numFmtId="0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37" fillId="0" borderId="0" xfId="0" applyFont="1"/>
    <xf numFmtId="0" fontId="0" fillId="0" borderId="0" xfId="0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19" xfId="0" applyBorder="1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Font="1"/>
    <xf numFmtId="0" fontId="0" fillId="0" borderId="0" xfId="0" applyFont="1"/>
    <xf numFmtId="0" fontId="16" fillId="0" borderId="0" xfId="0" applyFont="1" applyFill="1" applyBorder="1"/>
    <xf numFmtId="0" fontId="38" fillId="0" borderId="0" xfId="0" applyFont="1" applyAlignment="1">
      <alignment vertical="center"/>
    </xf>
    <xf numFmtId="0" fontId="39" fillId="0" borderId="0" xfId="101" applyFont="1"/>
    <xf numFmtId="0" fontId="39" fillId="0" borderId="0" xfId="0" applyFont="1"/>
    <xf numFmtId="0" fontId="39" fillId="0" borderId="0" xfId="0" applyFont="1" applyAlignment="1">
      <alignment vertical="center"/>
    </xf>
    <xf numFmtId="0" fontId="39" fillId="0" borderId="0" xfId="121" applyFont="1"/>
    <xf numFmtId="0" fontId="56" fillId="0" borderId="0" xfId="0" applyFont="1"/>
    <xf numFmtId="1" fontId="16" fillId="0" borderId="19" xfId="0" applyNumberFormat="1" applyFont="1" applyBorder="1"/>
    <xf numFmtId="1" fontId="0" fillId="0" borderId="19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19" xfId="0" applyNumberFormat="1" applyBorder="1"/>
    <xf numFmtId="3" fontId="16" fillId="0" borderId="19" xfId="0" applyNumberFormat="1" applyFont="1" applyBorder="1"/>
    <xf numFmtId="0" fontId="16" fillId="55" borderId="20" xfId="0" applyFont="1" applyFill="1" applyBorder="1" applyAlignment="1">
      <alignment horizontal="center"/>
    </xf>
    <xf numFmtId="0" fontId="16" fillId="55" borderId="21" xfId="0" applyFont="1" applyFill="1" applyBorder="1" applyAlignment="1">
      <alignment horizontal="center"/>
    </xf>
    <xf numFmtId="0" fontId="16" fillId="55" borderId="22" xfId="0" applyFont="1" applyFill="1" applyBorder="1" applyAlignment="1">
      <alignment horizontal="center" vertical="center"/>
    </xf>
    <xf numFmtId="0" fontId="16" fillId="55" borderId="23" xfId="0" applyFont="1" applyFill="1" applyBorder="1" applyAlignment="1">
      <alignment horizontal="center" vertical="center"/>
    </xf>
    <xf numFmtId="0" fontId="16" fillId="55" borderId="24" xfId="0" applyFont="1" applyFill="1" applyBorder="1" applyAlignment="1">
      <alignment horizontal="center" vertical="center"/>
    </xf>
  </cellXfs>
  <cellStyles count="305">
    <cellStyle name="20% - Accent1" xfId="19" builtinId="30" customBuiltin="1"/>
    <cellStyle name="20% - Accent1 2" xfId="65"/>
    <cellStyle name="20% - Accent1 2 2" xfId="124"/>
    <cellStyle name="20% - Accent1 2 2 2" xfId="233"/>
    <cellStyle name="20% - Accent1 2 3" xfId="276"/>
    <cellStyle name="20% - Accent1 3" xfId="196"/>
    <cellStyle name="20% - Accent1 3 2" xfId="264"/>
    <cellStyle name="20% - Accent1 4" xfId="221"/>
    <cellStyle name="20% - Accent1 4 2" xfId="293"/>
    <cellStyle name="20% - Accent1 5" xfId="155"/>
    <cellStyle name="20% - Accent1 6" xfId="250"/>
    <cellStyle name="20% - Accent2" xfId="23" builtinId="34" customBuiltin="1"/>
    <cellStyle name="20% - Accent2 2" xfId="66"/>
    <cellStyle name="20% - Accent2 2 2" xfId="57"/>
    <cellStyle name="20% - Accent2 2 2 2" xfId="234"/>
    <cellStyle name="20% - Accent2 2 3" xfId="277"/>
    <cellStyle name="20% - Accent2 3" xfId="200"/>
    <cellStyle name="20% - Accent2 3 2" xfId="266"/>
    <cellStyle name="20% - Accent2 4" xfId="223"/>
    <cellStyle name="20% - Accent2 4 2" xfId="295"/>
    <cellStyle name="20% - Accent2 5" xfId="159"/>
    <cellStyle name="20% - Accent2 6" xfId="252"/>
    <cellStyle name="20% - Accent3" xfId="27" builtinId="38" customBuiltin="1"/>
    <cellStyle name="20% - Accent3 2" xfId="67"/>
    <cellStyle name="20% - Accent3 2 2" xfId="126"/>
    <cellStyle name="20% - Accent3 2 2 2" xfId="235"/>
    <cellStyle name="20% - Accent3 2 3" xfId="278"/>
    <cellStyle name="20% - Accent3 3" xfId="204"/>
    <cellStyle name="20% - Accent3 3 2" xfId="268"/>
    <cellStyle name="20% - Accent3 4" xfId="225"/>
    <cellStyle name="20% - Accent3 4 2" xfId="297"/>
    <cellStyle name="20% - Accent3 5" xfId="163"/>
    <cellStyle name="20% - Accent3 6" xfId="254"/>
    <cellStyle name="20% - Accent4" xfId="31" builtinId="42" customBuiltin="1"/>
    <cellStyle name="20% - Accent4 2" xfId="68"/>
    <cellStyle name="20% - Accent4 2 2" xfId="112"/>
    <cellStyle name="20% - Accent4 2 2 2" xfId="236"/>
    <cellStyle name="20% - Accent4 2 3" xfId="279"/>
    <cellStyle name="20% - Accent4 3" xfId="208"/>
    <cellStyle name="20% - Accent4 3 2" xfId="270"/>
    <cellStyle name="20% - Accent4 4" xfId="227"/>
    <cellStyle name="20% - Accent4 4 2" xfId="299"/>
    <cellStyle name="20% - Accent4 5" xfId="167"/>
    <cellStyle name="20% - Accent4 6" xfId="256"/>
    <cellStyle name="20% - Accent5" xfId="35" builtinId="46" customBuiltin="1"/>
    <cellStyle name="20% - Accent5 2" xfId="69"/>
    <cellStyle name="20% - Accent5 2 2" xfId="128"/>
    <cellStyle name="20% - Accent5 2 2 2" xfId="237"/>
    <cellStyle name="20% - Accent5 2 3" xfId="280"/>
    <cellStyle name="20% - Accent5 3" xfId="212"/>
    <cellStyle name="20% - Accent5 3 2" xfId="272"/>
    <cellStyle name="20% - Accent5 4" xfId="229"/>
    <cellStyle name="20% - Accent5 4 2" xfId="301"/>
    <cellStyle name="20% - Accent5 5" xfId="171"/>
    <cellStyle name="20% - Accent5 6" xfId="258"/>
    <cellStyle name="20% - Accent6" xfId="39" builtinId="50" customBuiltin="1"/>
    <cellStyle name="20% - Accent6 2" xfId="70"/>
    <cellStyle name="20% - Accent6 2 2" xfId="62"/>
    <cellStyle name="20% - Accent6 2 2 2" xfId="238"/>
    <cellStyle name="20% - Accent6 2 3" xfId="281"/>
    <cellStyle name="20% - Accent6 3" xfId="216"/>
    <cellStyle name="20% - Accent6 3 2" xfId="274"/>
    <cellStyle name="20% - Accent6 4" xfId="231"/>
    <cellStyle name="20% - Accent6 4 2" xfId="303"/>
    <cellStyle name="20% - Accent6 5" xfId="175"/>
    <cellStyle name="20% - Accent6 6" xfId="260"/>
    <cellStyle name="40% - Accent1" xfId="20" builtinId="31" customBuiltin="1"/>
    <cellStyle name="40% - Accent1 2" xfId="71"/>
    <cellStyle name="40% - Accent1 2 2" xfId="130"/>
    <cellStyle name="40% - Accent1 2 2 2" xfId="239"/>
    <cellStyle name="40% - Accent1 2 3" xfId="282"/>
    <cellStyle name="40% - Accent1 3" xfId="197"/>
    <cellStyle name="40% - Accent1 3 2" xfId="265"/>
    <cellStyle name="40% - Accent1 4" xfId="222"/>
    <cellStyle name="40% - Accent1 4 2" xfId="294"/>
    <cellStyle name="40% - Accent1 5" xfId="156"/>
    <cellStyle name="40% - Accent1 6" xfId="251"/>
    <cellStyle name="40% - Accent2" xfId="24" builtinId="35" customBuiltin="1"/>
    <cellStyle name="40% - Accent2 2" xfId="72"/>
    <cellStyle name="40% - Accent2 2 2" xfId="113"/>
    <cellStyle name="40% - Accent2 2 2 2" xfId="240"/>
    <cellStyle name="40% - Accent2 2 3" xfId="283"/>
    <cellStyle name="40% - Accent2 3" xfId="201"/>
    <cellStyle name="40% - Accent2 3 2" xfId="267"/>
    <cellStyle name="40% - Accent2 4" xfId="224"/>
    <cellStyle name="40% - Accent2 4 2" xfId="296"/>
    <cellStyle name="40% - Accent2 5" xfId="160"/>
    <cellStyle name="40% - Accent2 6" xfId="253"/>
    <cellStyle name="40% - Accent3" xfId="28" builtinId="39" customBuiltin="1"/>
    <cellStyle name="40% - Accent3 2" xfId="73"/>
    <cellStyle name="40% - Accent3 2 2" xfId="132"/>
    <cellStyle name="40% - Accent3 2 2 2" xfId="241"/>
    <cellStyle name="40% - Accent3 2 3" xfId="284"/>
    <cellStyle name="40% - Accent3 3" xfId="205"/>
    <cellStyle name="40% - Accent3 3 2" xfId="269"/>
    <cellStyle name="40% - Accent3 4" xfId="226"/>
    <cellStyle name="40% - Accent3 4 2" xfId="298"/>
    <cellStyle name="40% - Accent3 5" xfId="164"/>
    <cellStyle name="40% - Accent3 6" xfId="255"/>
    <cellStyle name="40% - Accent4" xfId="32" builtinId="43" customBuiltin="1"/>
    <cellStyle name="40% - Accent4 2" xfId="74"/>
    <cellStyle name="40% - Accent4 2 2" xfId="54"/>
    <cellStyle name="40% - Accent4 2 2 2" xfId="242"/>
    <cellStyle name="40% - Accent4 2 3" xfId="285"/>
    <cellStyle name="40% - Accent4 3" xfId="209"/>
    <cellStyle name="40% - Accent4 3 2" xfId="271"/>
    <cellStyle name="40% - Accent4 4" xfId="228"/>
    <cellStyle name="40% - Accent4 4 2" xfId="300"/>
    <cellStyle name="40% - Accent4 5" xfId="168"/>
    <cellStyle name="40% - Accent4 6" xfId="257"/>
    <cellStyle name="40% - Accent5" xfId="36" builtinId="47" customBuiltin="1"/>
    <cellStyle name="40% - Accent5 2" xfId="75"/>
    <cellStyle name="40% - Accent5 2 2" xfId="134"/>
    <cellStyle name="40% - Accent5 2 2 2" xfId="243"/>
    <cellStyle name="40% - Accent5 2 3" xfId="286"/>
    <cellStyle name="40% - Accent5 3" xfId="213"/>
    <cellStyle name="40% - Accent5 3 2" xfId="273"/>
    <cellStyle name="40% - Accent5 4" xfId="230"/>
    <cellStyle name="40% - Accent5 4 2" xfId="302"/>
    <cellStyle name="40% - Accent5 5" xfId="172"/>
    <cellStyle name="40% - Accent5 6" xfId="259"/>
    <cellStyle name="40% - Accent6" xfId="40" builtinId="51" customBuiltin="1"/>
    <cellStyle name="40% - Accent6 2" xfId="76"/>
    <cellStyle name="40% - Accent6 2 2" xfId="114"/>
    <cellStyle name="40% - Accent6 2 2 2" xfId="244"/>
    <cellStyle name="40% - Accent6 2 3" xfId="287"/>
    <cellStyle name="40% - Accent6 3" xfId="217"/>
    <cellStyle name="40% - Accent6 3 2" xfId="275"/>
    <cellStyle name="40% - Accent6 4" xfId="232"/>
    <cellStyle name="40% - Accent6 4 2" xfId="304"/>
    <cellStyle name="40% - Accent6 5" xfId="176"/>
    <cellStyle name="40% - Accent6 6" xfId="261"/>
    <cellStyle name="60% - Accent1" xfId="21" builtinId="32" customBuiltin="1"/>
    <cellStyle name="60% - Accent1 2" xfId="77"/>
    <cellStyle name="60% - Accent1 2 2" xfId="51"/>
    <cellStyle name="60% - Accent1 3" xfId="198"/>
    <cellStyle name="60% - Accent1 4" xfId="157"/>
    <cellStyle name="60% - Accent2" xfId="25" builtinId="36" customBuiltin="1"/>
    <cellStyle name="60% - Accent2 2" xfId="78"/>
    <cellStyle name="60% - Accent2 2 2" xfId="58"/>
    <cellStyle name="60% - Accent2 3" xfId="202"/>
    <cellStyle name="60% - Accent2 4" xfId="161"/>
    <cellStyle name="60% - Accent3" xfId="29" builtinId="40" customBuiltin="1"/>
    <cellStyle name="60% - Accent3 2" xfId="79"/>
    <cellStyle name="60% - Accent3 2 2" xfId="47"/>
    <cellStyle name="60% - Accent3 3" xfId="206"/>
    <cellStyle name="60% - Accent3 4" xfId="165"/>
    <cellStyle name="60% - Accent4" xfId="33" builtinId="44" customBuiltin="1"/>
    <cellStyle name="60% - Accent4 2" xfId="80"/>
    <cellStyle name="60% - Accent4 2 2" xfId="115"/>
    <cellStyle name="60% - Accent4 3" xfId="210"/>
    <cellStyle name="60% - Accent4 4" xfId="169"/>
    <cellStyle name="60% - Accent5" xfId="37" builtinId="48" customBuiltin="1"/>
    <cellStyle name="60% - Accent5 2" xfId="81"/>
    <cellStyle name="60% - Accent5 2 2" xfId="48"/>
    <cellStyle name="60% - Accent5 3" xfId="214"/>
    <cellStyle name="60% - Accent5 4" xfId="173"/>
    <cellStyle name="60% - Accent6" xfId="41" builtinId="52" customBuiltin="1"/>
    <cellStyle name="60% - Accent6 2" xfId="82"/>
    <cellStyle name="60% - Accent6 2 2" xfId="61"/>
    <cellStyle name="60% - Accent6 3" xfId="218"/>
    <cellStyle name="60% - Accent6 4" xfId="177"/>
    <cellStyle name="Accent1" xfId="18" builtinId="29" customBuiltin="1"/>
    <cellStyle name="Accent1 2" xfId="83"/>
    <cellStyle name="Accent1 2 2" xfId="50"/>
    <cellStyle name="Accent1 3" xfId="195"/>
    <cellStyle name="Accent1 4" xfId="154"/>
    <cellStyle name="Accent2" xfId="22" builtinId="33" customBuiltin="1"/>
    <cellStyle name="Accent2 2" xfId="84"/>
    <cellStyle name="Accent2 2 2" xfId="116"/>
    <cellStyle name="Accent2 3" xfId="199"/>
    <cellStyle name="Accent2 4" xfId="158"/>
    <cellStyle name="Accent3" xfId="26" builtinId="37" customBuiltin="1"/>
    <cellStyle name="Accent3 2" xfId="85"/>
    <cellStyle name="Accent3 2 2" xfId="42"/>
    <cellStyle name="Accent3 3" xfId="203"/>
    <cellStyle name="Accent3 4" xfId="162"/>
    <cellStyle name="Accent4" xfId="30" builtinId="41" customBuiltin="1"/>
    <cellStyle name="Accent4 2" xfId="86"/>
    <cellStyle name="Accent4 2 2" xfId="53"/>
    <cellStyle name="Accent4 3" xfId="207"/>
    <cellStyle name="Accent4 4" xfId="166"/>
    <cellStyle name="Accent5" xfId="34" builtinId="45" customBuiltin="1"/>
    <cellStyle name="Accent5 2" xfId="87"/>
    <cellStyle name="Accent5 2 2" xfId="44"/>
    <cellStyle name="Accent5 3" xfId="211"/>
    <cellStyle name="Accent5 4" xfId="170"/>
    <cellStyle name="Accent6" xfId="38" builtinId="49" customBuiltin="1"/>
    <cellStyle name="Accent6 2" xfId="88"/>
    <cellStyle name="Accent6 2 2" xfId="117"/>
    <cellStyle name="Accent6 3" xfId="215"/>
    <cellStyle name="Accent6 4" xfId="174"/>
    <cellStyle name="Bad" xfId="7" builtinId="27" customBuiltin="1"/>
    <cellStyle name="Bad 2" xfId="89"/>
    <cellStyle name="Bad 2 2" xfId="123"/>
    <cellStyle name="Bad 3" xfId="184"/>
    <cellStyle name="Bad 4" xfId="143"/>
    <cellStyle name="Calculation" xfId="11" builtinId="22" customBuiltin="1"/>
    <cellStyle name="Calculation 2" xfId="90"/>
    <cellStyle name="Calculation 2 2" xfId="63"/>
    <cellStyle name="Calculation 3" xfId="188"/>
    <cellStyle name="Calculation 4" xfId="147"/>
    <cellStyle name="Check Cell" xfId="13" builtinId="23" customBuiltin="1"/>
    <cellStyle name="Check Cell 2" xfId="91"/>
    <cellStyle name="Check Cell 2 2" xfId="125"/>
    <cellStyle name="Check Cell 3" xfId="190"/>
    <cellStyle name="Check Cell 4" xfId="149"/>
    <cellStyle name="Comma 2" xfId="118"/>
    <cellStyle name="Explanatory Text" xfId="16" builtinId="53" customBuiltin="1"/>
    <cellStyle name="Explanatory Text 2" xfId="92"/>
    <cellStyle name="Explanatory Text 2 2" xfId="127"/>
    <cellStyle name="Explanatory Text 3" xfId="193"/>
    <cellStyle name="Explanatory Text 4" xfId="152"/>
    <cellStyle name="Good" xfId="6" builtinId="26" customBuiltin="1"/>
    <cellStyle name="Good 2" xfId="93"/>
    <cellStyle name="Good 2 2" xfId="55"/>
    <cellStyle name="Good 3" xfId="183"/>
    <cellStyle name="Good 4" xfId="142"/>
    <cellStyle name="Heading 1" xfId="2" builtinId="16" customBuiltin="1"/>
    <cellStyle name="Heading 1 2" xfId="94"/>
    <cellStyle name="Heading 1 2 2" xfId="129"/>
    <cellStyle name="Heading 1 3" xfId="179"/>
    <cellStyle name="Heading 1 4" xfId="138"/>
    <cellStyle name="Heading 2" xfId="3" builtinId="17" customBuiltin="1"/>
    <cellStyle name="Heading 2 2" xfId="95"/>
    <cellStyle name="Heading 2 2 2" xfId="119"/>
    <cellStyle name="Heading 2 3" xfId="180"/>
    <cellStyle name="Heading 2 4" xfId="139"/>
    <cellStyle name="Heading 3" xfId="4" builtinId="18" customBuiltin="1"/>
    <cellStyle name="Heading 3 2" xfId="96"/>
    <cellStyle name="Heading 3 2 2" xfId="131"/>
    <cellStyle name="Heading 3 3" xfId="181"/>
    <cellStyle name="Heading 3 4" xfId="140"/>
    <cellStyle name="Heading 4" xfId="5" builtinId="19" customBuiltin="1"/>
    <cellStyle name="Heading 4 2" xfId="97"/>
    <cellStyle name="Heading 4 2 2" xfId="60"/>
    <cellStyle name="Heading 4 3" xfId="182"/>
    <cellStyle name="Heading 4 4" xfId="141"/>
    <cellStyle name="Input" xfId="9" builtinId="20" customBuiltin="1"/>
    <cellStyle name="Input 2" xfId="98"/>
    <cellStyle name="Input 2 2" xfId="133"/>
    <cellStyle name="Input 3" xfId="186"/>
    <cellStyle name="Input 4" xfId="145"/>
    <cellStyle name="Linked Cell" xfId="12" builtinId="24" customBuiltin="1"/>
    <cellStyle name="Linked Cell 2" xfId="99"/>
    <cellStyle name="Linked Cell 2 2" xfId="120"/>
    <cellStyle name="Linked Cell 3" xfId="189"/>
    <cellStyle name="Linked Cell 4" xfId="148"/>
    <cellStyle name="Neutral" xfId="8" builtinId="28" customBuiltin="1"/>
    <cellStyle name="Neutral 2" xfId="100"/>
    <cellStyle name="Neutral 2 2" xfId="45"/>
    <cellStyle name="Neutral 3" xfId="185"/>
    <cellStyle name="Neutral 4" xfId="144"/>
    <cellStyle name="Normal" xfId="0" builtinId="0"/>
    <cellStyle name="Normal 2" xfId="64"/>
    <cellStyle name="Normal 2 2" xfId="101"/>
    <cellStyle name="Normal 2 3" xfId="102"/>
    <cellStyle name="Normal 2 3 2" xfId="103"/>
    <cellStyle name="Normal 2 3 3" xfId="104"/>
    <cellStyle name="Normal 2 4" xfId="105"/>
    <cellStyle name="Normal 2 5" xfId="106"/>
    <cellStyle name="Normal 2 5 2" xfId="136"/>
    <cellStyle name="Normal 2 5 2 2" xfId="245"/>
    <cellStyle name="Normal 2 5 3" xfId="288"/>
    <cellStyle name="Normal 3" xfId="107"/>
    <cellStyle name="Normal 3 2" xfId="121"/>
    <cellStyle name="Normal 3 2 2" xfId="246"/>
    <cellStyle name="Normal 3 3" xfId="289"/>
    <cellStyle name="Normal 4" xfId="43"/>
    <cellStyle name="Normal 4 2" xfId="135"/>
    <cellStyle name="Normal 4 2 2" xfId="262"/>
    <cellStyle name="Normal 4 3" xfId="49"/>
    <cellStyle name="Normal 4 4" xfId="178"/>
    <cellStyle name="Normal 5" xfId="219"/>
    <cellStyle name="Normal 5 2" xfId="291"/>
    <cellStyle name="Normal 6" xfId="137"/>
    <cellStyle name="Normal 7" xfId="248"/>
    <cellStyle name="Note" xfId="15" builtinId="10" customBuiltin="1"/>
    <cellStyle name="Note 2" xfId="108"/>
    <cellStyle name="Note 2 2" xfId="56"/>
    <cellStyle name="Note 2 2 2" xfId="247"/>
    <cellStyle name="Note 2 3" xfId="290"/>
    <cellStyle name="Note 3" xfId="192"/>
    <cellStyle name="Note 3 2" xfId="263"/>
    <cellStyle name="Note 4" xfId="220"/>
    <cellStyle name="Note 4 2" xfId="292"/>
    <cellStyle name="Note 5" xfId="151"/>
    <cellStyle name="Note 6" xfId="249"/>
    <cellStyle name="Output" xfId="10" builtinId="21" customBuiltin="1"/>
    <cellStyle name="Output 2" xfId="109"/>
    <cellStyle name="Output 2 2" xfId="52"/>
    <cellStyle name="Output 3" xfId="187"/>
    <cellStyle name="Output 4" xfId="146"/>
    <cellStyle name="Title" xfId="1" builtinId="15" customBuiltin="1"/>
    <cellStyle name="Title 2" xfId="122"/>
    <cellStyle name="Total" xfId="17" builtinId="25" customBuiltin="1"/>
    <cellStyle name="Total 2" xfId="110"/>
    <cellStyle name="Total 2 2" xfId="46"/>
    <cellStyle name="Total 3" xfId="194"/>
    <cellStyle name="Total 4" xfId="153"/>
    <cellStyle name="Warning Text" xfId="14" builtinId="11" customBuiltin="1"/>
    <cellStyle name="Warning Text 2" xfId="111"/>
    <cellStyle name="Warning Text 2 2" xfId="59"/>
    <cellStyle name="Warning Text 3" xfId="191"/>
    <cellStyle name="Warning Text 4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2"/>
  <sheetViews>
    <sheetView tabSelected="1" workbookViewId="0">
      <selection activeCell="K9" sqref="K9"/>
    </sheetView>
  </sheetViews>
  <sheetFormatPr defaultRowHeight="15" x14ac:dyDescent="0.25"/>
  <cols>
    <col min="1" max="1" width="20.42578125" customWidth="1"/>
  </cols>
  <sheetData>
    <row r="1" spans="1:8" ht="26.25" x14ac:dyDescent="0.4">
      <c r="A1" s="4" t="s">
        <v>133</v>
      </c>
      <c r="B1" s="3"/>
      <c r="C1" s="3"/>
      <c r="D1" s="3"/>
      <c r="E1" s="3"/>
      <c r="F1" s="3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" t="s">
        <v>141</v>
      </c>
      <c r="B3" s="3"/>
      <c r="C3" s="3"/>
      <c r="D3" s="3"/>
      <c r="E3" s="3"/>
      <c r="F3" s="3"/>
      <c r="G3" s="3"/>
      <c r="H3" s="3"/>
    </row>
    <row r="4" spans="1:8" x14ac:dyDescent="0.25">
      <c r="A4" s="3" t="s">
        <v>142</v>
      </c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 t="s">
        <v>0</v>
      </c>
      <c r="B6" s="2" t="s">
        <v>131</v>
      </c>
      <c r="C6" s="1"/>
      <c r="D6" s="1"/>
      <c r="E6" s="1"/>
      <c r="F6" s="3"/>
      <c r="G6" s="3"/>
      <c r="H6" s="3"/>
    </row>
    <row r="7" spans="1:8" x14ac:dyDescent="0.25">
      <c r="A7" s="3" t="s">
        <v>1</v>
      </c>
      <c r="B7" s="3" t="s">
        <v>51</v>
      </c>
      <c r="C7" s="1"/>
      <c r="D7" s="1"/>
      <c r="E7" s="1"/>
      <c r="F7" s="3"/>
      <c r="G7" s="3"/>
      <c r="H7" s="3"/>
    </row>
    <row r="8" spans="1:8" x14ac:dyDescent="0.25">
      <c r="A8" s="3" t="s">
        <v>2</v>
      </c>
      <c r="B8" s="3" t="s">
        <v>52</v>
      </c>
      <c r="C8" s="1"/>
      <c r="D8" s="1"/>
      <c r="E8" s="1"/>
      <c r="F8" s="3"/>
      <c r="G8" s="3"/>
      <c r="H8" s="3"/>
    </row>
    <row r="9" spans="1:8" x14ac:dyDescent="0.25">
      <c r="A9" s="3"/>
      <c r="B9" s="3"/>
      <c r="C9" s="1"/>
      <c r="D9" s="1"/>
      <c r="E9" s="1"/>
      <c r="F9" s="3"/>
      <c r="G9" s="3"/>
      <c r="H9" s="3"/>
    </row>
    <row r="10" spans="1:8" x14ac:dyDescent="0.25">
      <c r="A10" s="67" t="s">
        <v>3</v>
      </c>
      <c r="B10" s="68"/>
      <c r="C10" s="64"/>
      <c r="D10" s="1"/>
      <c r="E10" s="1"/>
      <c r="F10" s="3"/>
      <c r="G10" s="3"/>
      <c r="H10" s="3"/>
    </row>
    <row r="11" spans="1:8" x14ac:dyDescent="0.25">
      <c r="A11" s="66" t="s">
        <v>134</v>
      </c>
      <c r="B11" s="68" t="s">
        <v>135</v>
      </c>
      <c r="C11" s="64"/>
      <c r="D11" s="1"/>
      <c r="E11" s="1"/>
      <c r="F11" s="3"/>
      <c r="G11" s="3"/>
      <c r="H11" s="3"/>
    </row>
    <row r="12" spans="1:8" x14ac:dyDescent="0.25">
      <c r="A12" s="67" t="s">
        <v>43</v>
      </c>
      <c r="B12" s="68" t="s">
        <v>136</v>
      </c>
      <c r="C12" s="64"/>
      <c r="D12" s="1"/>
      <c r="E12" s="1"/>
      <c r="F12" s="3"/>
      <c r="G12" s="3"/>
      <c r="H12" s="3"/>
    </row>
    <row r="13" spans="1:8" x14ac:dyDescent="0.25">
      <c r="A13" s="67" t="s">
        <v>44</v>
      </c>
      <c r="B13" s="68" t="s">
        <v>137</v>
      </c>
      <c r="C13" s="64"/>
      <c r="D13" s="1"/>
      <c r="E13" s="1"/>
      <c r="F13" s="3"/>
      <c r="G13" s="3"/>
      <c r="H13" s="3"/>
    </row>
    <row r="14" spans="1:8" x14ac:dyDescent="0.25">
      <c r="A14" s="66" t="s">
        <v>138</v>
      </c>
      <c r="B14" s="68" t="s">
        <v>5</v>
      </c>
      <c r="C14" s="64"/>
      <c r="D14" s="1"/>
      <c r="E14" s="1"/>
      <c r="F14" s="3"/>
      <c r="G14" s="3"/>
      <c r="H14" s="3"/>
    </row>
    <row r="15" spans="1:8" x14ac:dyDescent="0.25">
      <c r="A15" s="66" t="s">
        <v>139</v>
      </c>
      <c r="B15" s="69" t="s">
        <v>4</v>
      </c>
      <c r="C15" s="64"/>
      <c r="D15" s="1"/>
      <c r="E15" s="1"/>
      <c r="F15" s="3"/>
      <c r="G15" s="3"/>
      <c r="H15" s="3"/>
    </row>
    <row r="16" spans="1:8" x14ac:dyDescent="0.25">
      <c r="A16" s="67" t="s">
        <v>6</v>
      </c>
      <c r="B16" s="70" t="s">
        <v>7</v>
      </c>
      <c r="C16" s="64"/>
      <c r="D16" s="1"/>
      <c r="E16" s="1"/>
      <c r="F16" s="3"/>
      <c r="G16" s="3"/>
      <c r="H16" s="3"/>
    </row>
    <row r="17" spans="1:8" x14ac:dyDescent="0.25">
      <c r="A17" s="68"/>
      <c r="B17" s="70" t="s">
        <v>8</v>
      </c>
      <c r="C17" s="64"/>
      <c r="D17" s="1"/>
      <c r="E17" s="1"/>
      <c r="F17" s="3"/>
      <c r="G17" s="3"/>
      <c r="H17" s="3"/>
    </row>
    <row r="18" spans="1:8" x14ac:dyDescent="0.25">
      <c r="A18" s="68"/>
      <c r="B18" s="70" t="s">
        <v>9</v>
      </c>
      <c r="C18" s="64"/>
      <c r="D18" s="1"/>
      <c r="E18" s="1"/>
      <c r="F18" s="3"/>
      <c r="G18" s="3"/>
      <c r="H18" s="3"/>
    </row>
    <row r="19" spans="1:8" x14ac:dyDescent="0.25">
      <c r="A19" s="68"/>
      <c r="B19" s="70" t="s">
        <v>10</v>
      </c>
      <c r="C19" s="64"/>
      <c r="D19" s="1"/>
      <c r="E19" s="1"/>
      <c r="F19" s="3"/>
      <c r="G19" s="3"/>
      <c r="H19" s="3"/>
    </row>
    <row r="20" spans="1:8" x14ac:dyDescent="0.25">
      <c r="A20" s="68"/>
      <c r="B20" s="70" t="s">
        <v>11</v>
      </c>
      <c r="C20" s="64"/>
      <c r="D20" s="1"/>
      <c r="E20" s="1"/>
      <c r="F20" s="3"/>
      <c r="G20" s="3"/>
      <c r="H20" s="3"/>
    </row>
    <row r="21" spans="1:8" x14ac:dyDescent="0.25">
      <c r="A21" s="68"/>
      <c r="B21" s="70" t="s">
        <v>12</v>
      </c>
      <c r="C21" s="64"/>
      <c r="D21" s="1"/>
      <c r="E21" s="1"/>
      <c r="F21" s="3"/>
      <c r="G21" s="3"/>
      <c r="H21" s="3"/>
    </row>
    <row r="22" spans="1:8" x14ac:dyDescent="0.25">
      <c r="A22" s="68"/>
      <c r="B22" s="70" t="s">
        <v>13</v>
      </c>
      <c r="C22" s="64"/>
      <c r="D22" s="1"/>
      <c r="E22" s="1"/>
      <c r="F22" s="3"/>
      <c r="G22" s="3"/>
      <c r="H22" s="3"/>
    </row>
    <row r="23" spans="1:8" x14ac:dyDescent="0.25">
      <c r="A23" s="68"/>
      <c r="B23" s="70" t="s">
        <v>14</v>
      </c>
      <c r="C23" s="64"/>
      <c r="D23" s="1"/>
      <c r="E23" s="1"/>
      <c r="F23" s="3"/>
      <c r="G23" s="3"/>
      <c r="H23" s="3"/>
    </row>
    <row r="24" spans="1:8" x14ac:dyDescent="0.25">
      <c r="A24" s="68"/>
      <c r="B24" s="70" t="s">
        <v>15</v>
      </c>
      <c r="C24" s="64"/>
      <c r="D24" s="1"/>
      <c r="E24" s="1"/>
      <c r="F24" s="3"/>
      <c r="G24" s="3"/>
      <c r="H24" s="3"/>
    </row>
    <row r="25" spans="1:8" x14ac:dyDescent="0.25">
      <c r="A25" s="68"/>
      <c r="B25" s="70" t="s">
        <v>16</v>
      </c>
      <c r="C25" s="64"/>
      <c r="D25" s="1"/>
      <c r="E25" s="1"/>
      <c r="F25" s="3"/>
      <c r="G25" s="3"/>
      <c r="H25" s="3"/>
    </row>
    <row r="26" spans="1:8" x14ac:dyDescent="0.25">
      <c r="A26" s="68"/>
      <c r="B26" s="70" t="s">
        <v>17</v>
      </c>
      <c r="C26" s="64"/>
      <c r="D26" s="1"/>
      <c r="E26" s="1"/>
      <c r="F26" s="3"/>
      <c r="G26" s="3"/>
      <c r="H26" s="3"/>
    </row>
    <row r="27" spans="1:8" x14ac:dyDescent="0.25">
      <c r="A27" s="68"/>
      <c r="B27" s="70" t="s">
        <v>18</v>
      </c>
      <c r="C27" s="64"/>
      <c r="D27" s="1"/>
      <c r="E27" s="1"/>
      <c r="F27" s="3"/>
      <c r="G27" s="3"/>
      <c r="H27" s="3"/>
    </row>
    <row r="28" spans="1:8" x14ac:dyDescent="0.25">
      <c r="A28" s="68"/>
      <c r="B28" s="70" t="s">
        <v>19</v>
      </c>
      <c r="C28" s="64"/>
      <c r="D28" s="1"/>
      <c r="E28" s="1"/>
      <c r="F28" s="3"/>
      <c r="G28" s="3"/>
      <c r="H28" s="3"/>
    </row>
    <row r="29" spans="1:8" x14ac:dyDescent="0.25">
      <c r="A29" s="68"/>
      <c r="B29" s="70" t="s">
        <v>20</v>
      </c>
      <c r="C29" s="64"/>
      <c r="D29" s="1"/>
      <c r="E29" s="1"/>
      <c r="F29" s="3"/>
      <c r="G29" s="3"/>
      <c r="H29" s="3"/>
    </row>
    <row r="30" spans="1:8" x14ac:dyDescent="0.25">
      <c r="A30" s="68"/>
      <c r="B30" s="70"/>
      <c r="C30" s="64"/>
      <c r="D30" s="1"/>
      <c r="E30" s="1"/>
      <c r="F30" s="3"/>
      <c r="G30" s="3"/>
      <c r="H30" s="3"/>
    </row>
    <row r="31" spans="1:8" x14ac:dyDescent="0.25">
      <c r="A31" s="65" t="s">
        <v>21</v>
      </c>
      <c r="B31" s="65" t="s">
        <v>22</v>
      </c>
      <c r="C31" s="64"/>
      <c r="D31" s="1"/>
      <c r="E31" s="1"/>
      <c r="F31" s="3"/>
      <c r="G31" s="3"/>
      <c r="H31" s="3"/>
    </row>
    <row r="32" spans="1:8" x14ac:dyDescent="0.25">
      <c r="A32" s="65"/>
      <c r="B32" s="65" t="s">
        <v>23</v>
      </c>
      <c r="C32" s="64"/>
      <c r="D32" s="1"/>
      <c r="E32" s="1"/>
      <c r="F32" s="3"/>
      <c r="G32" s="3"/>
      <c r="H32" s="3"/>
    </row>
    <row r="33" spans="1:8" x14ac:dyDescent="0.25">
      <c r="A33" s="65"/>
      <c r="B33" s="65" t="s">
        <v>24</v>
      </c>
      <c r="C33" s="64"/>
      <c r="D33" s="1"/>
      <c r="E33" s="1"/>
      <c r="F33" s="3"/>
      <c r="G33" s="3"/>
      <c r="H33" s="3"/>
    </row>
    <row r="34" spans="1:8" x14ac:dyDescent="0.25">
      <c r="A34" s="65"/>
      <c r="B34" s="65" t="s">
        <v>25</v>
      </c>
      <c r="C34" s="64"/>
      <c r="D34" s="1"/>
      <c r="E34" s="1"/>
      <c r="F34" s="3"/>
      <c r="G34" s="3"/>
      <c r="H34" s="3"/>
    </row>
    <row r="35" spans="1:8" x14ac:dyDescent="0.25">
      <c r="A35" s="65"/>
      <c r="B35" s="65"/>
      <c r="C35" s="64"/>
      <c r="D35" s="1"/>
      <c r="E35" s="1"/>
      <c r="F35" s="3"/>
      <c r="G35" s="3"/>
      <c r="H35" s="3"/>
    </row>
    <row r="36" spans="1:8" x14ac:dyDescent="0.25">
      <c r="A36" s="65" t="s">
        <v>26</v>
      </c>
      <c r="B36" s="65" t="s">
        <v>140</v>
      </c>
      <c r="C36" s="64"/>
      <c r="D36" s="1"/>
      <c r="E36" s="1"/>
      <c r="F36" s="3"/>
      <c r="G36" s="3"/>
      <c r="H36" s="3"/>
    </row>
    <row r="37" spans="1:8" x14ac:dyDescent="0.25">
      <c r="A37" s="65"/>
      <c r="B37" s="65" t="s">
        <v>27</v>
      </c>
      <c r="C37" s="64"/>
      <c r="D37" s="1"/>
      <c r="E37" s="1"/>
      <c r="F37" s="3"/>
      <c r="G37" s="3"/>
      <c r="H37" s="3"/>
    </row>
    <row r="38" spans="1:8" x14ac:dyDescent="0.25">
      <c r="A38" s="65"/>
      <c r="B38" s="65"/>
      <c r="C38" s="64"/>
      <c r="D38" s="1"/>
      <c r="E38" s="1"/>
      <c r="F38" s="3"/>
      <c r="G38" s="3"/>
      <c r="H38" s="3"/>
    </row>
    <row r="39" spans="1:8" x14ac:dyDescent="0.25">
      <c r="A39" s="65"/>
      <c r="B39" s="65" t="s">
        <v>132</v>
      </c>
      <c r="C39" s="64"/>
      <c r="D39" s="1"/>
      <c r="E39" s="1"/>
      <c r="F39" s="3"/>
      <c r="G39" s="3"/>
      <c r="H39" s="3"/>
    </row>
    <row r="40" spans="1:8" x14ac:dyDescent="0.25">
      <c r="A40" s="65"/>
      <c r="B40" s="65"/>
      <c r="C40" s="64"/>
      <c r="D40" s="1"/>
      <c r="E40" s="1"/>
      <c r="F40" s="3"/>
      <c r="G40" s="3"/>
      <c r="H40" s="3"/>
    </row>
    <row r="41" spans="1:8" x14ac:dyDescent="0.25">
      <c r="A41" s="65"/>
      <c r="B41" s="65"/>
      <c r="C41" s="64"/>
    </row>
    <row r="42" spans="1:8" x14ac:dyDescent="0.25">
      <c r="A42" s="71" t="s">
        <v>28</v>
      </c>
      <c r="B42" s="65"/>
      <c r="C42" s="6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45"/>
  <sheetViews>
    <sheetView zoomScale="85" zoomScaleNormal="85" workbookViewId="0">
      <selection activeCell="Q26" sqref="Q26"/>
    </sheetView>
  </sheetViews>
  <sheetFormatPr defaultRowHeight="15" x14ac:dyDescent="0.25"/>
  <cols>
    <col min="1" max="1" width="16.5703125" bestFit="1" customWidth="1"/>
    <col min="2" max="2" width="31.5703125" bestFit="1" customWidth="1"/>
    <col min="11" max="12" width="9.140625" style="56"/>
    <col min="13" max="14" width="9.140625" style="55"/>
    <col min="15" max="16" width="9.140625" style="51"/>
    <col min="17" max="18" width="9.140625" style="23"/>
  </cols>
  <sheetData>
    <row r="1" spans="1:27" ht="18.75" x14ac:dyDescent="0.3">
      <c r="A1" s="72" t="s">
        <v>53</v>
      </c>
    </row>
    <row r="3" spans="1:27" x14ac:dyDescent="0.25">
      <c r="A3" s="6"/>
      <c r="B3" s="6"/>
      <c r="C3" s="85" t="s">
        <v>16</v>
      </c>
      <c r="D3" s="86"/>
      <c r="E3" s="85" t="s">
        <v>15</v>
      </c>
      <c r="F3" s="86"/>
      <c r="G3" s="85" t="s">
        <v>9</v>
      </c>
      <c r="H3" s="86"/>
      <c r="I3" s="85" t="s">
        <v>14</v>
      </c>
      <c r="J3" s="86"/>
      <c r="K3" s="85" t="s">
        <v>8</v>
      </c>
      <c r="L3" s="86"/>
      <c r="M3" s="85" t="s">
        <v>17</v>
      </c>
      <c r="N3" s="86"/>
      <c r="O3" s="85" t="s">
        <v>13</v>
      </c>
      <c r="P3" s="86"/>
      <c r="Q3" s="85" t="s">
        <v>11</v>
      </c>
      <c r="R3" s="86"/>
      <c r="S3" s="85" t="s">
        <v>12</v>
      </c>
      <c r="T3" s="86"/>
      <c r="U3" s="85" t="s">
        <v>10</v>
      </c>
      <c r="V3" s="86"/>
      <c r="W3" s="85" t="s">
        <v>18</v>
      </c>
      <c r="X3" s="86"/>
      <c r="Y3" s="85" t="s">
        <v>45</v>
      </c>
      <c r="Z3" s="86"/>
      <c r="AA3" s="87" t="s">
        <v>30</v>
      </c>
    </row>
    <row r="4" spans="1:27" x14ac:dyDescent="0.25">
      <c r="A4" s="6"/>
      <c r="B4" s="6"/>
      <c r="C4" s="85" t="s">
        <v>39</v>
      </c>
      <c r="D4" s="86"/>
      <c r="E4" s="85" t="s">
        <v>38</v>
      </c>
      <c r="F4" s="86"/>
      <c r="G4" s="85" t="s">
        <v>32</v>
      </c>
      <c r="H4" s="86"/>
      <c r="I4" s="85" t="s">
        <v>37</v>
      </c>
      <c r="J4" s="86"/>
      <c r="K4" s="85" t="s">
        <v>31</v>
      </c>
      <c r="L4" s="86"/>
      <c r="M4" s="85" t="s">
        <v>40</v>
      </c>
      <c r="N4" s="86"/>
      <c r="O4" s="85" t="s">
        <v>36</v>
      </c>
      <c r="P4" s="86"/>
      <c r="Q4" s="85" t="s">
        <v>34</v>
      </c>
      <c r="R4" s="86"/>
      <c r="S4" s="85" t="s">
        <v>35</v>
      </c>
      <c r="T4" s="86"/>
      <c r="U4" s="85" t="s">
        <v>33</v>
      </c>
      <c r="V4" s="86"/>
      <c r="W4" s="85" t="s">
        <v>41</v>
      </c>
      <c r="X4" s="86"/>
      <c r="Y4" s="85" t="s">
        <v>46</v>
      </c>
      <c r="Z4" s="86"/>
      <c r="AA4" s="88"/>
    </row>
    <row r="5" spans="1:27" x14ac:dyDescent="0.25">
      <c r="A5" s="7" t="s">
        <v>47</v>
      </c>
      <c r="B5" s="7" t="s">
        <v>48</v>
      </c>
      <c r="C5" s="7" t="s">
        <v>49</v>
      </c>
      <c r="D5" s="7" t="s">
        <v>50</v>
      </c>
      <c r="E5" s="7" t="s">
        <v>49</v>
      </c>
      <c r="F5" s="7" t="s">
        <v>50</v>
      </c>
      <c r="G5" s="7" t="s">
        <v>49</v>
      </c>
      <c r="H5" s="7" t="s">
        <v>50</v>
      </c>
      <c r="I5" s="7" t="s">
        <v>49</v>
      </c>
      <c r="J5" s="7" t="s">
        <v>50</v>
      </c>
      <c r="K5" s="27" t="s">
        <v>49</v>
      </c>
      <c r="L5" s="27" t="s">
        <v>50</v>
      </c>
      <c r="M5" s="7" t="s">
        <v>49</v>
      </c>
      <c r="N5" s="7" t="s">
        <v>50</v>
      </c>
      <c r="O5" s="7" t="s">
        <v>49</v>
      </c>
      <c r="P5" s="7" t="s">
        <v>50</v>
      </c>
      <c r="Q5" s="7" t="s">
        <v>49</v>
      </c>
      <c r="R5" s="7" t="s">
        <v>50</v>
      </c>
      <c r="S5" s="7" t="s">
        <v>49</v>
      </c>
      <c r="T5" s="7" t="s">
        <v>50</v>
      </c>
      <c r="U5" s="7" t="s">
        <v>49</v>
      </c>
      <c r="V5" s="7" t="s">
        <v>50</v>
      </c>
      <c r="W5" s="7" t="s">
        <v>49</v>
      </c>
      <c r="X5" s="7" t="s">
        <v>50</v>
      </c>
      <c r="Y5" s="7" t="s">
        <v>49</v>
      </c>
      <c r="Z5" s="7" t="s">
        <v>50</v>
      </c>
      <c r="AA5" s="89"/>
    </row>
    <row r="6" spans="1:27" x14ac:dyDescent="0.25">
      <c r="A6" s="74">
        <v>58</v>
      </c>
      <c r="B6" s="26" t="s">
        <v>96</v>
      </c>
      <c r="C6" s="83">
        <v>5</v>
      </c>
      <c r="D6" s="83">
        <v>11</v>
      </c>
      <c r="E6" s="83">
        <v>0</v>
      </c>
      <c r="F6" s="83">
        <v>0</v>
      </c>
      <c r="G6" s="83">
        <v>0</v>
      </c>
      <c r="H6" s="83">
        <v>0</v>
      </c>
      <c r="I6" s="83">
        <v>27</v>
      </c>
      <c r="J6" s="83">
        <v>43</v>
      </c>
      <c r="K6" s="83">
        <v>0</v>
      </c>
      <c r="L6" s="83">
        <v>0</v>
      </c>
      <c r="M6" s="83">
        <v>0</v>
      </c>
      <c r="N6" s="83">
        <v>0</v>
      </c>
      <c r="O6" s="83">
        <v>7</v>
      </c>
      <c r="P6" s="83">
        <v>21</v>
      </c>
      <c r="Q6" s="83">
        <v>4</v>
      </c>
      <c r="R6" s="83">
        <v>1</v>
      </c>
      <c r="S6" s="83">
        <v>28</v>
      </c>
      <c r="T6" s="83">
        <v>99</v>
      </c>
      <c r="U6" s="83">
        <v>8</v>
      </c>
      <c r="V6" s="83">
        <v>23</v>
      </c>
      <c r="W6" s="83">
        <v>0</v>
      </c>
      <c r="X6" s="83">
        <v>0</v>
      </c>
      <c r="Y6" s="83">
        <v>79</v>
      </c>
      <c r="Z6" s="83">
        <v>198</v>
      </c>
      <c r="AA6" s="83">
        <v>277</v>
      </c>
    </row>
    <row r="7" spans="1:27" x14ac:dyDescent="0.25">
      <c r="A7" s="74">
        <v>100</v>
      </c>
      <c r="B7" s="26" t="s">
        <v>97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3</v>
      </c>
      <c r="J7" s="83">
        <v>9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4</v>
      </c>
      <c r="R7" s="83">
        <v>3</v>
      </c>
      <c r="S7" s="83">
        <v>1</v>
      </c>
      <c r="T7" s="83">
        <v>13</v>
      </c>
      <c r="U7" s="83">
        <v>0</v>
      </c>
      <c r="V7" s="83">
        <v>0</v>
      </c>
      <c r="W7" s="83">
        <v>0</v>
      </c>
      <c r="X7" s="83">
        <v>0</v>
      </c>
      <c r="Y7" s="83">
        <v>8</v>
      </c>
      <c r="Z7" s="83">
        <v>25</v>
      </c>
      <c r="AA7" s="83">
        <v>33</v>
      </c>
    </row>
    <row r="8" spans="1:27" x14ac:dyDescent="0.25">
      <c r="A8" s="74">
        <v>471</v>
      </c>
      <c r="B8" s="26" t="s">
        <v>98</v>
      </c>
      <c r="C8" s="83">
        <v>7</v>
      </c>
      <c r="D8" s="83">
        <v>28</v>
      </c>
      <c r="E8" s="83">
        <v>0</v>
      </c>
      <c r="F8" s="83">
        <v>0</v>
      </c>
      <c r="G8" s="83">
        <v>3</v>
      </c>
      <c r="H8" s="83">
        <v>1</v>
      </c>
      <c r="I8" s="83">
        <v>27</v>
      </c>
      <c r="J8" s="83">
        <v>10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2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39</v>
      </c>
      <c r="Z8" s="83">
        <v>39</v>
      </c>
      <c r="AA8" s="83">
        <v>78</v>
      </c>
    </row>
    <row r="9" spans="1:27" x14ac:dyDescent="0.25">
      <c r="A9" s="74">
        <v>641</v>
      </c>
      <c r="B9" s="26" t="s">
        <v>62</v>
      </c>
      <c r="C9" s="83">
        <v>0</v>
      </c>
      <c r="D9" s="83">
        <v>0</v>
      </c>
      <c r="E9" s="83">
        <v>6</v>
      </c>
      <c r="F9" s="83">
        <v>4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6</v>
      </c>
      <c r="Z9" s="83">
        <v>4</v>
      </c>
      <c r="AA9" s="83">
        <v>10</v>
      </c>
    </row>
    <row r="10" spans="1:27" x14ac:dyDescent="0.25">
      <c r="A10" s="74">
        <v>692</v>
      </c>
      <c r="B10" s="26" t="s">
        <v>99</v>
      </c>
      <c r="C10" s="83">
        <v>0</v>
      </c>
      <c r="D10" s="83">
        <v>0</v>
      </c>
      <c r="E10" s="83">
        <v>12</v>
      </c>
      <c r="F10" s="83">
        <v>4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12</v>
      </c>
      <c r="Z10" s="83">
        <v>4</v>
      </c>
      <c r="AA10" s="83">
        <v>16</v>
      </c>
    </row>
    <row r="11" spans="1:27" x14ac:dyDescent="0.25">
      <c r="A11" s="74">
        <v>808</v>
      </c>
      <c r="B11" s="26" t="s">
        <v>100</v>
      </c>
      <c r="C11" s="83">
        <v>84</v>
      </c>
      <c r="D11" s="83">
        <v>238</v>
      </c>
      <c r="E11" s="83">
        <v>348</v>
      </c>
      <c r="F11" s="83">
        <v>224</v>
      </c>
      <c r="G11" s="83">
        <v>20</v>
      </c>
      <c r="H11" s="83">
        <v>3</v>
      </c>
      <c r="I11" s="83">
        <v>1075</v>
      </c>
      <c r="J11" s="83">
        <v>561</v>
      </c>
      <c r="K11" s="83">
        <v>0</v>
      </c>
      <c r="L11" s="83">
        <v>0</v>
      </c>
      <c r="M11" s="83">
        <v>0</v>
      </c>
      <c r="N11" s="83">
        <v>16</v>
      </c>
      <c r="O11" s="83">
        <v>32</v>
      </c>
      <c r="P11" s="83">
        <v>44</v>
      </c>
      <c r="Q11" s="83">
        <v>56</v>
      </c>
      <c r="R11" s="83">
        <v>28</v>
      </c>
      <c r="S11" s="83">
        <v>594</v>
      </c>
      <c r="T11" s="83">
        <v>1564</v>
      </c>
      <c r="U11" s="83">
        <v>10</v>
      </c>
      <c r="V11" s="83">
        <v>5</v>
      </c>
      <c r="W11" s="83">
        <v>8</v>
      </c>
      <c r="X11" s="83">
        <v>4</v>
      </c>
      <c r="Y11" s="83">
        <v>2227</v>
      </c>
      <c r="Z11" s="83">
        <v>2687</v>
      </c>
      <c r="AA11" s="83">
        <v>4914</v>
      </c>
    </row>
    <row r="12" spans="1:27" x14ac:dyDescent="0.25">
      <c r="A12" s="74">
        <v>809</v>
      </c>
      <c r="B12" s="26" t="s">
        <v>101</v>
      </c>
      <c r="C12" s="83">
        <v>17</v>
      </c>
      <c r="D12" s="83">
        <v>111</v>
      </c>
      <c r="E12" s="83">
        <v>20</v>
      </c>
      <c r="F12" s="83">
        <v>48</v>
      </c>
      <c r="G12" s="83">
        <v>4</v>
      </c>
      <c r="H12" s="83">
        <v>7</v>
      </c>
      <c r="I12" s="83">
        <v>171</v>
      </c>
      <c r="J12" s="83">
        <v>72</v>
      </c>
      <c r="K12" s="83">
        <v>0</v>
      </c>
      <c r="L12" s="83">
        <v>0</v>
      </c>
      <c r="M12" s="83">
        <v>7</v>
      </c>
      <c r="N12" s="83">
        <v>30</v>
      </c>
      <c r="O12" s="83">
        <v>0</v>
      </c>
      <c r="P12" s="83">
        <v>4</v>
      </c>
      <c r="Q12" s="83">
        <v>0</v>
      </c>
      <c r="R12" s="83">
        <v>0</v>
      </c>
      <c r="S12" s="83">
        <v>193</v>
      </c>
      <c r="T12" s="83">
        <v>582</v>
      </c>
      <c r="U12" s="83">
        <v>0</v>
      </c>
      <c r="V12" s="83">
        <v>0</v>
      </c>
      <c r="W12" s="83">
        <v>2</v>
      </c>
      <c r="X12" s="83">
        <v>4</v>
      </c>
      <c r="Y12" s="83">
        <v>414</v>
      </c>
      <c r="Z12" s="83">
        <v>858</v>
      </c>
      <c r="AA12" s="83">
        <v>1272</v>
      </c>
    </row>
    <row r="13" spans="1:27" x14ac:dyDescent="0.25">
      <c r="A13" s="74">
        <v>810</v>
      </c>
      <c r="B13" s="26" t="s">
        <v>102</v>
      </c>
      <c r="C13" s="83">
        <v>2</v>
      </c>
      <c r="D13" s="83">
        <v>15</v>
      </c>
      <c r="E13" s="83">
        <v>0</v>
      </c>
      <c r="F13" s="83">
        <v>0</v>
      </c>
      <c r="G13" s="83">
        <v>1</v>
      </c>
      <c r="H13" s="83">
        <v>0</v>
      </c>
      <c r="I13" s="83">
        <v>2</v>
      </c>
      <c r="J13" s="83">
        <v>12</v>
      </c>
      <c r="K13" s="83">
        <v>0</v>
      </c>
      <c r="L13" s="83">
        <v>0</v>
      </c>
      <c r="M13" s="83">
        <v>0</v>
      </c>
      <c r="N13" s="83">
        <v>0</v>
      </c>
      <c r="O13" s="83">
        <v>1</v>
      </c>
      <c r="P13" s="83">
        <v>1</v>
      </c>
      <c r="Q13" s="83">
        <v>0</v>
      </c>
      <c r="R13" s="83">
        <v>0</v>
      </c>
      <c r="S13" s="83">
        <v>38</v>
      </c>
      <c r="T13" s="83">
        <v>111</v>
      </c>
      <c r="U13" s="83">
        <v>0</v>
      </c>
      <c r="V13" s="83">
        <v>0</v>
      </c>
      <c r="W13" s="83">
        <v>0</v>
      </c>
      <c r="X13" s="83">
        <v>0</v>
      </c>
      <c r="Y13" s="83">
        <v>44</v>
      </c>
      <c r="Z13" s="83">
        <v>139</v>
      </c>
      <c r="AA13" s="83">
        <v>183</v>
      </c>
    </row>
    <row r="14" spans="1:27" x14ac:dyDescent="0.25">
      <c r="A14" s="74">
        <v>811</v>
      </c>
      <c r="B14" s="26" t="s">
        <v>103</v>
      </c>
      <c r="C14" s="83">
        <v>2</v>
      </c>
      <c r="D14" s="83">
        <v>5</v>
      </c>
      <c r="E14" s="83">
        <v>0</v>
      </c>
      <c r="F14" s="83">
        <v>0</v>
      </c>
      <c r="G14" s="83">
        <v>2</v>
      </c>
      <c r="H14" s="83">
        <v>2</v>
      </c>
      <c r="I14" s="83">
        <v>25</v>
      </c>
      <c r="J14" s="83">
        <v>10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23</v>
      </c>
      <c r="T14" s="83">
        <v>83</v>
      </c>
      <c r="U14" s="83">
        <v>0</v>
      </c>
      <c r="V14" s="83">
        <v>0</v>
      </c>
      <c r="W14" s="83">
        <v>0</v>
      </c>
      <c r="X14" s="83">
        <v>0</v>
      </c>
      <c r="Y14" s="83">
        <v>52</v>
      </c>
      <c r="Z14" s="83">
        <v>100</v>
      </c>
      <c r="AA14" s="83">
        <v>152</v>
      </c>
    </row>
    <row r="15" spans="1:27" x14ac:dyDescent="0.25">
      <c r="A15" s="74">
        <v>812</v>
      </c>
      <c r="B15" s="26" t="s">
        <v>104</v>
      </c>
      <c r="C15" s="83">
        <v>0</v>
      </c>
      <c r="D15" s="83">
        <v>0</v>
      </c>
      <c r="E15" s="83">
        <v>12</v>
      </c>
      <c r="F15" s="83">
        <v>6</v>
      </c>
      <c r="G15" s="83">
        <v>0</v>
      </c>
      <c r="H15" s="83">
        <v>0</v>
      </c>
      <c r="I15" s="83">
        <v>6</v>
      </c>
      <c r="J15" s="83">
        <v>11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25</v>
      </c>
      <c r="T15" s="83">
        <v>41</v>
      </c>
      <c r="U15" s="83">
        <v>0</v>
      </c>
      <c r="V15" s="83">
        <v>0</v>
      </c>
      <c r="W15" s="83">
        <v>0</v>
      </c>
      <c r="X15" s="83">
        <v>0</v>
      </c>
      <c r="Y15" s="83">
        <v>43</v>
      </c>
      <c r="Z15" s="83">
        <v>58</v>
      </c>
      <c r="AA15" s="83">
        <v>101</v>
      </c>
    </row>
    <row r="16" spans="1:27" x14ac:dyDescent="0.25">
      <c r="A16" s="74">
        <v>813</v>
      </c>
      <c r="B16" s="26" t="s">
        <v>105</v>
      </c>
      <c r="C16" s="83">
        <v>0</v>
      </c>
      <c r="D16" s="83">
        <v>0</v>
      </c>
      <c r="E16" s="83">
        <v>1</v>
      </c>
      <c r="F16" s="83">
        <v>5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2</v>
      </c>
      <c r="T16" s="83">
        <v>1</v>
      </c>
      <c r="U16" s="83">
        <v>0</v>
      </c>
      <c r="V16" s="83">
        <v>0</v>
      </c>
      <c r="W16" s="83">
        <v>0</v>
      </c>
      <c r="X16" s="83">
        <v>0</v>
      </c>
      <c r="Y16" s="83">
        <v>3</v>
      </c>
      <c r="Z16" s="83">
        <v>6</v>
      </c>
      <c r="AA16" s="83">
        <v>9</v>
      </c>
    </row>
    <row r="17" spans="1:27" x14ac:dyDescent="0.25">
      <c r="A17" s="74">
        <v>814</v>
      </c>
      <c r="B17" s="26" t="s">
        <v>106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2</v>
      </c>
      <c r="T17" s="83">
        <v>0</v>
      </c>
      <c r="U17" s="83">
        <v>1</v>
      </c>
      <c r="V17" s="83">
        <v>0</v>
      </c>
      <c r="W17" s="83">
        <v>0</v>
      </c>
      <c r="X17" s="83">
        <v>0</v>
      </c>
      <c r="Y17" s="83">
        <v>3</v>
      </c>
      <c r="Z17" s="83">
        <v>0</v>
      </c>
      <c r="AA17" s="83">
        <v>3</v>
      </c>
    </row>
    <row r="18" spans="1:27" x14ac:dyDescent="0.25">
      <c r="A18" s="74">
        <v>815</v>
      </c>
      <c r="B18" s="26" t="s">
        <v>107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3</v>
      </c>
      <c r="P18" s="83">
        <v>4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3</v>
      </c>
      <c r="Z18" s="83">
        <v>4</v>
      </c>
      <c r="AA18" s="83">
        <v>7</v>
      </c>
    </row>
    <row r="19" spans="1:27" x14ac:dyDescent="0.25">
      <c r="A19" s="74">
        <v>816</v>
      </c>
      <c r="B19" s="26" t="s">
        <v>95</v>
      </c>
      <c r="C19" s="83">
        <v>2</v>
      </c>
      <c r="D19" s="83">
        <v>13</v>
      </c>
      <c r="E19" s="83">
        <v>7</v>
      </c>
      <c r="F19" s="83">
        <v>3</v>
      </c>
      <c r="G19" s="83">
        <v>0</v>
      </c>
      <c r="H19" s="83">
        <v>0</v>
      </c>
      <c r="I19" s="83">
        <v>13</v>
      </c>
      <c r="J19" s="83">
        <v>1</v>
      </c>
      <c r="K19" s="83">
        <v>0</v>
      </c>
      <c r="L19" s="83">
        <v>0</v>
      </c>
      <c r="M19" s="83">
        <v>0</v>
      </c>
      <c r="N19" s="83">
        <v>0</v>
      </c>
      <c r="O19" s="83">
        <v>4</v>
      </c>
      <c r="P19" s="83">
        <v>12</v>
      </c>
      <c r="Q19" s="83">
        <v>0</v>
      </c>
      <c r="R19" s="83">
        <v>0</v>
      </c>
      <c r="S19" s="83">
        <v>21</v>
      </c>
      <c r="T19" s="83">
        <v>38</v>
      </c>
      <c r="U19" s="83">
        <v>1</v>
      </c>
      <c r="V19" s="83">
        <v>2</v>
      </c>
      <c r="W19" s="83">
        <v>0</v>
      </c>
      <c r="X19" s="83">
        <v>0</v>
      </c>
      <c r="Y19" s="83">
        <v>48</v>
      </c>
      <c r="Z19" s="83">
        <v>69</v>
      </c>
      <c r="AA19" s="83">
        <v>117</v>
      </c>
    </row>
    <row r="20" spans="1:27" x14ac:dyDescent="0.25">
      <c r="A20" s="74">
        <v>818</v>
      </c>
      <c r="B20" s="26" t="s">
        <v>108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12</v>
      </c>
      <c r="J20" s="83">
        <v>5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4</v>
      </c>
      <c r="T20" s="83">
        <v>14</v>
      </c>
      <c r="U20" s="83">
        <v>0</v>
      </c>
      <c r="V20" s="83">
        <v>0</v>
      </c>
      <c r="W20" s="83">
        <v>0</v>
      </c>
      <c r="X20" s="83">
        <v>0</v>
      </c>
      <c r="Y20" s="83">
        <v>16</v>
      </c>
      <c r="Z20" s="83">
        <v>19</v>
      </c>
      <c r="AA20" s="83">
        <v>35</v>
      </c>
    </row>
    <row r="21" spans="1:27" x14ac:dyDescent="0.25">
      <c r="A21" s="74">
        <v>819</v>
      </c>
      <c r="B21" s="26" t="s">
        <v>109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2</v>
      </c>
      <c r="T21" s="83">
        <v>15</v>
      </c>
      <c r="U21" s="83">
        <v>0</v>
      </c>
      <c r="V21" s="83">
        <v>0</v>
      </c>
      <c r="W21" s="83">
        <v>0</v>
      </c>
      <c r="X21" s="83">
        <v>0</v>
      </c>
      <c r="Y21" s="83">
        <v>2</v>
      </c>
      <c r="Z21" s="83">
        <v>15</v>
      </c>
      <c r="AA21" s="83">
        <v>17</v>
      </c>
    </row>
    <row r="22" spans="1:27" x14ac:dyDescent="0.25">
      <c r="A22" s="74">
        <v>820</v>
      </c>
      <c r="B22" s="26" t="s">
        <v>110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1</v>
      </c>
      <c r="R22" s="83">
        <v>3</v>
      </c>
      <c r="S22" s="83">
        <v>1</v>
      </c>
      <c r="T22" s="83">
        <v>11</v>
      </c>
      <c r="U22" s="83">
        <v>0</v>
      </c>
      <c r="V22" s="83">
        <v>0</v>
      </c>
      <c r="W22" s="83">
        <v>0</v>
      </c>
      <c r="X22" s="83">
        <v>0</v>
      </c>
      <c r="Y22" s="83">
        <v>2</v>
      </c>
      <c r="Z22" s="83">
        <v>14</v>
      </c>
      <c r="AA22" s="83">
        <v>16</v>
      </c>
    </row>
    <row r="23" spans="1:27" x14ac:dyDescent="0.25">
      <c r="A23" s="74">
        <v>821</v>
      </c>
      <c r="B23" s="26" t="s">
        <v>111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1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1</v>
      </c>
      <c r="Z23" s="83">
        <v>0</v>
      </c>
      <c r="AA23" s="83">
        <v>1</v>
      </c>
    </row>
    <row r="24" spans="1:27" x14ac:dyDescent="0.25">
      <c r="A24" s="74">
        <v>822</v>
      </c>
      <c r="B24" s="26" t="s">
        <v>112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4</v>
      </c>
      <c r="V24" s="83">
        <v>2</v>
      </c>
      <c r="W24" s="83">
        <v>0</v>
      </c>
      <c r="X24" s="83">
        <v>0</v>
      </c>
      <c r="Y24" s="83">
        <v>4</v>
      </c>
      <c r="Z24" s="83">
        <v>2</v>
      </c>
      <c r="AA24" s="83">
        <v>6</v>
      </c>
    </row>
    <row r="25" spans="1:27" x14ac:dyDescent="0.25">
      <c r="A25" s="74">
        <v>823</v>
      </c>
      <c r="B25" s="26" t="s">
        <v>113</v>
      </c>
      <c r="C25" s="83">
        <v>0</v>
      </c>
      <c r="D25" s="83">
        <v>0</v>
      </c>
      <c r="E25" s="83">
        <v>3</v>
      </c>
      <c r="F25" s="83">
        <v>6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3</v>
      </c>
      <c r="Z25" s="83">
        <v>6</v>
      </c>
      <c r="AA25" s="83">
        <v>9</v>
      </c>
    </row>
    <row r="26" spans="1:27" x14ac:dyDescent="0.25">
      <c r="A26" s="74">
        <v>824</v>
      </c>
      <c r="B26" s="26" t="s">
        <v>114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3</v>
      </c>
      <c r="T26" s="83">
        <v>15</v>
      </c>
      <c r="U26" s="83">
        <v>0</v>
      </c>
      <c r="V26" s="83">
        <v>0</v>
      </c>
      <c r="W26" s="83">
        <v>0</v>
      </c>
      <c r="X26" s="83">
        <v>0</v>
      </c>
      <c r="Y26" s="83">
        <v>3</v>
      </c>
      <c r="Z26" s="83">
        <v>15</v>
      </c>
      <c r="AA26" s="83">
        <v>18</v>
      </c>
    </row>
    <row r="27" spans="1:27" x14ac:dyDescent="0.25">
      <c r="A27" s="74">
        <v>825</v>
      </c>
      <c r="B27" s="26" t="s">
        <v>115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v>19</v>
      </c>
      <c r="J27" s="83">
        <v>10</v>
      </c>
      <c r="K27" s="83">
        <v>0</v>
      </c>
      <c r="L27" s="83">
        <v>0</v>
      </c>
      <c r="M27" s="83">
        <v>0</v>
      </c>
      <c r="N27" s="83">
        <v>0</v>
      </c>
      <c r="O27" s="83">
        <v>4</v>
      </c>
      <c r="P27" s="83">
        <v>11</v>
      </c>
      <c r="Q27" s="83">
        <v>0</v>
      </c>
      <c r="R27" s="83">
        <v>0</v>
      </c>
      <c r="S27" s="83">
        <v>86</v>
      </c>
      <c r="T27" s="83">
        <v>201</v>
      </c>
      <c r="U27" s="83">
        <v>0</v>
      </c>
      <c r="V27" s="83">
        <v>0</v>
      </c>
      <c r="W27" s="83">
        <v>2</v>
      </c>
      <c r="X27" s="83">
        <v>1</v>
      </c>
      <c r="Y27" s="83">
        <v>111</v>
      </c>
      <c r="Z27" s="83">
        <v>223</v>
      </c>
      <c r="AA27" s="83">
        <v>334</v>
      </c>
    </row>
    <row r="28" spans="1:27" x14ac:dyDescent="0.25">
      <c r="A28" s="74">
        <v>828</v>
      </c>
      <c r="B28" s="26" t="s">
        <v>116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7</v>
      </c>
      <c r="J28" s="83">
        <v>17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6</v>
      </c>
      <c r="T28" s="83">
        <v>25</v>
      </c>
      <c r="U28" s="83">
        <v>0</v>
      </c>
      <c r="V28" s="83">
        <v>0</v>
      </c>
      <c r="W28" s="83">
        <v>0</v>
      </c>
      <c r="X28" s="83">
        <v>0</v>
      </c>
      <c r="Y28" s="83">
        <v>13</v>
      </c>
      <c r="Z28" s="83">
        <v>42</v>
      </c>
      <c r="AA28" s="83">
        <v>55</v>
      </c>
    </row>
    <row r="29" spans="1:27" x14ac:dyDescent="0.25">
      <c r="A29" s="74">
        <v>829</v>
      </c>
      <c r="B29" s="26" t="s">
        <v>117</v>
      </c>
      <c r="C29" s="83">
        <v>0</v>
      </c>
      <c r="D29" s="83">
        <v>0</v>
      </c>
      <c r="E29" s="83">
        <v>18</v>
      </c>
      <c r="F29" s="83">
        <v>3</v>
      </c>
      <c r="G29" s="83">
        <v>0</v>
      </c>
      <c r="H29" s="83">
        <v>0</v>
      </c>
      <c r="I29" s="83">
        <v>1</v>
      </c>
      <c r="J29" s="83">
        <v>5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8</v>
      </c>
      <c r="W29" s="83">
        <v>0</v>
      </c>
      <c r="X29" s="83">
        <v>0</v>
      </c>
      <c r="Y29" s="83">
        <v>19</v>
      </c>
      <c r="Z29" s="83">
        <v>16</v>
      </c>
      <c r="AA29" s="83">
        <v>35</v>
      </c>
    </row>
    <row r="30" spans="1:27" x14ac:dyDescent="0.25">
      <c r="A30" s="74">
        <v>830</v>
      </c>
      <c r="B30" s="26" t="s">
        <v>118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</row>
    <row r="31" spans="1:27" x14ac:dyDescent="0.25">
      <c r="A31" s="74">
        <v>831</v>
      </c>
      <c r="B31" s="26" t="s">
        <v>119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3">
        <v>1</v>
      </c>
      <c r="T31" s="83">
        <v>2</v>
      </c>
      <c r="U31" s="83">
        <v>0</v>
      </c>
      <c r="V31" s="83">
        <v>0</v>
      </c>
      <c r="W31" s="83">
        <v>0</v>
      </c>
      <c r="X31" s="83">
        <v>0</v>
      </c>
      <c r="Y31" s="83">
        <v>1</v>
      </c>
      <c r="Z31" s="83">
        <v>2</v>
      </c>
      <c r="AA31" s="83">
        <v>3</v>
      </c>
    </row>
    <row r="32" spans="1:27" x14ac:dyDescent="0.25">
      <c r="A32" s="74">
        <v>833</v>
      </c>
      <c r="B32" s="26" t="s">
        <v>120</v>
      </c>
      <c r="C32" s="83">
        <v>5</v>
      </c>
      <c r="D32" s="83">
        <v>23</v>
      </c>
      <c r="E32" s="83">
        <v>0</v>
      </c>
      <c r="F32" s="83">
        <v>0</v>
      </c>
      <c r="G32" s="83">
        <v>0</v>
      </c>
      <c r="H32" s="83">
        <v>0</v>
      </c>
      <c r="I32" s="83">
        <v>13</v>
      </c>
      <c r="J32" s="83">
        <v>25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36</v>
      </c>
      <c r="T32" s="83">
        <v>153</v>
      </c>
      <c r="U32" s="83">
        <v>0</v>
      </c>
      <c r="V32" s="83">
        <v>0</v>
      </c>
      <c r="W32" s="83">
        <v>0</v>
      </c>
      <c r="X32" s="83">
        <v>0</v>
      </c>
      <c r="Y32" s="83">
        <v>54</v>
      </c>
      <c r="Z32" s="83">
        <v>201</v>
      </c>
      <c r="AA32" s="83">
        <v>255</v>
      </c>
    </row>
    <row r="33" spans="1:27" x14ac:dyDescent="0.25">
      <c r="A33" s="74">
        <v>836</v>
      </c>
      <c r="B33" s="26" t="s">
        <v>121</v>
      </c>
      <c r="C33" s="83">
        <v>4</v>
      </c>
      <c r="D33" s="83">
        <v>9</v>
      </c>
      <c r="E33" s="83">
        <v>0</v>
      </c>
      <c r="F33" s="83">
        <v>0</v>
      </c>
      <c r="G33" s="83">
        <v>3</v>
      </c>
      <c r="H33" s="83">
        <v>4</v>
      </c>
      <c r="I33" s="83">
        <v>0</v>
      </c>
      <c r="J33" s="83">
        <v>0</v>
      </c>
      <c r="K33" s="83">
        <v>0</v>
      </c>
      <c r="L33" s="83">
        <v>0</v>
      </c>
      <c r="M33" s="83">
        <v>8</v>
      </c>
      <c r="N33" s="83">
        <v>4</v>
      </c>
      <c r="O33" s="83">
        <v>0</v>
      </c>
      <c r="P33" s="83">
        <v>0</v>
      </c>
      <c r="Q33" s="83">
        <v>3</v>
      </c>
      <c r="R33" s="83">
        <v>4</v>
      </c>
      <c r="S33" s="83">
        <v>8</v>
      </c>
      <c r="T33" s="83">
        <v>14</v>
      </c>
      <c r="U33" s="83">
        <v>0</v>
      </c>
      <c r="V33" s="83">
        <v>0</v>
      </c>
      <c r="W33" s="83">
        <v>0</v>
      </c>
      <c r="X33" s="83">
        <v>0</v>
      </c>
      <c r="Y33" s="83">
        <v>26</v>
      </c>
      <c r="Z33" s="83">
        <v>35</v>
      </c>
      <c r="AA33" s="83">
        <v>61</v>
      </c>
    </row>
    <row r="34" spans="1:27" x14ac:dyDescent="0.25">
      <c r="A34" s="74">
        <v>837</v>
      </c>
      <c r="B34" s="26" t="s">
        <v>122</v>
      </c>
      <c r="C34" s="83">
        <v>0</v>
      </c>
      <c r="D34" s="83">
        <v>18</v>
      </c>
      <c r="E34" s="83">
        <v>0</v>
      </c>
      <c r="F34" s="83">
        <v>0</v>
      </c>
      <c r="G34" s="83">
        <v>0</v>
      </c>
      <c r="H34" s="83">
        <v>0</v>
      </c>
      <c r="I34" s="83">
        <v>24</v>
      </c>
      <c r="J34" s="83">
        <v>12</v>
      </c>
      <c r="K34" s="83">
        <v>0</v>
      </c>
      <c r="L34" s="83">
        <v>0</v>
      </c>
      <c r="M34" s="83">
        <v>0</v>
      </c>
      <c r="N34" s="83">
        <v>0</v>
      </c>
      <c r="O34" s="83">
        <v>87</v>
      </c>
      <c r="P34" s="83">
        <v>117</v>
      </c>
      <c r="Q34" s="83">
        <v>3</v>
      </c>
      <c r="R34" s="83">
        <v>5</v>
      </c>
      <c r="S34" s="83">
        <v>43</v>
      </c>
      <c r="T34" s="83">
        <v>60</v>
      </c>
      <c r="U34" s="83">
        <v>0</v>
      </c>
      <c r="V34" s="83">
        <v>0</v>
      </c>
      <c r="W34" s="83">
        <v>0</v>
      </c>
      <c r="X34" s="83">
        <v>0</v>
      </c>
      <c r="Y34" s="83">
        <v>157</v>
      </c>
      <c r="Z34" s="83">
        <v>212</v>
      </c>
      <c r="AA34" s="83">
        <v>369</v>
      </c>
    </row>
    <row r="35" spans="1:27" x14ac:dyDescent="0.25">
      <c r="A35" s="74">
        <v>962</v>
      </c>
      <c r="B35" s="26" t="s">
        <v>123</v>
      </c>
      <c r="C35" s="83">
        <v>8</v>
      </c>
      <c r="D35" s="83">
        <v>4</v>
      </c>
      <c r="E35" s="83">
        <v>10</v>
      </c>
      <c r="F35" s="83">
        <v>8</v>
      </c>
      <c r="G35" s="83">
        <v>0</v>
      </c>
      <c r="H35" s="83">
        <v>0</v>
      </c>
      <c r="I35" s="83">
        <v>33</v>
      </c>
      <c r="J35" s="83">
        <v>24</v>
      </c>
      <c r="K35" s="83">
        <v>0</v>
      </c>
      <c r="L35" s="83">
        <v>0</v>
      </c>
      <c r="M35" s="83">
        <v>0</v>
      </c>
      <c r="N35" s="83">
        <v>0</v>
      </c>
      <c r="O35" s="83">
        <v>2</v>
      </c>
      <c r="P35" s="83">
        <v>1</v>
      </c>
      <c r="Q35" s="83">
        <v>2</v>
      </c>
      <c r="R35" s="83">
        <v>5</v>
      </c>
      <c r="S35" s="83">
        <v>229</v>
      </c>
      <c r="T35" s="83">
        <v>539</v>
      </c>
      <c r="U35" s="83">
        <v>0</v>
      </c>
      <c r="V35" s="83">
        <v>0</v>
      </c>
      <c r="W35" s="83">
        <v>3</v>
      </c>
      <c r="X35" s="83">
        <v>2</v>
      </c>
      <c r="Y35" s="83">
        <v>287</v>
      </c>
      <c r="Z35" s="83">
        <v>583</v>
      </c>
      <c r="AA35" s="83">
        <v>870</v>
      </c>
    </row>
    <row r="36" spans="1:27" x14ac:dyDescent="0.25">
      <c r="A36" s="74">
        <v>969</v>
      </c>
      <c r="B36" s="26" t="s">
        <v>124</v>
      </c>
      <c r="C36" s="83">
        <v>20</v>
      </c>
      <c r="D36" s="83">
        <v>37</v>
      </c>
      <c r="E36" s="83">
        <v>13</v>
      </c>
      <c r="F36" s="83">
        <v>14</v>
      </c>
      <c r="G36" s="83">
        <v>0</v>
      </c>
      <c r="H36" s="83">
        <v>0</v>
      </c>
      <c r="I36" s="83">
        <v>40</v>
      </c>
      <c r="J36" s="83">
        <v>14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83">
        <v>0</v>
      </c>
      <c r="S36" s="83">
        <v>54</v>
      </c>
      <c r="T36" s="83">
        <v>84</v>
      </c>
      <c r="U36" s="83">
        <v>0</v>
      </c>
      <c r="V36" s="83">
        <v>0</v>
      </c>
      <c r="W36" s="83">
        <v>0</v>
      </c>
      <c r="X36" s="83">
        <v>0</v>
      </c>
      <c r="Y36" s="83">
        <v>127</v>
      </c>
      <c r="Z36" s="83">
        <v>149</v>
      </c>
      <c r="AA36" s="83">
        <v>276</v>
      </c>
    </row>
    <row r="37" spans="1:27" x14ac:dyDescent="0.25">
      <c r="A37" s="74">
        <v>971</v>
      </c>
      <c r="B37" s="26" t="s">
        <v>125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4</v>
      </c>
      <c r="T37" s="83">
        <v>7</v>
      </c>
      <c r="U37" s="83">
        <v>0</v>
      </c>
      <c r="V37" s="83">
        <v>0</v>
      </c>
      <c r="W37" s="83">
        <v>0</v>
      </c>
      <c r="X37" s="83">
        <v>0</v>
      </c>
      <c r="Y37" s="83">
        <v>4</v>
      </c>
      <c r="Z37" s="83">
        <v>7</v>
      </c>
      <c r="AA37" s="83">
        <v>11</v>
      </c>
    </row>
    <row r="38" spans="1:27" x14ac:dyDescent="0.25">
      <c r="A38" s="74">
        <v>8769</v>
      </c>
      <c r="B38" s="26" t="s">
        <v>126</v>
      </c>
      <c r="C38" s="83">
        <v>28</v>
      </c>
      <c r="D38" s="83">
        <v>62</v>
      </c>
      <c r="E38" s="83">
        <v>31</v>
      </c>
      <c r="F38" s="83">
        <v>11</v>
      </c>
      <c r="G38" s="83">
        <v>0</v>
      </c>
      <c r="H38" s="83">
        <v>0</v>
      </c>
      <c r="I38" s="83">
        <v>125</v>
      </c>
      <c r="J38" s="83">
        <v>107</v>
      </c>
      <c r="K38" s="83">
        <v>0</v>
      </c>
      <c r="L38" s="83">
        <v>0</v>
      </c>
      <c r="M38" s="83">
        <v>0</v>
      </c>
      <c r="N38" s="83">
        <v>0</v>
      </c>
      <c r="O38" s="83">
        <v>48</v>
      </c>
      <c r="P38" s="83">
        <v>95</v>
      </c>
      <c r="Q38" s="83">
        <v>15</v>
      </c>
      <c r="R38" s="83">
        <v>13</v>
      </c>
      <c r="S38" s="83">
        <v>293</v>
      </c>
      <c r="T38" s="83">
        <v>959</v>
      </c>
      <c r="U38" s="83">
        <v>0</v>
      </c>
      <c r="V38" s="83">
        <v>0</v>
      </c>
      <c r="W38" s="83">
        <v>3</v>
      </c>
      <c r="X38" s="83">
        <v>2</v>
      </c>
      <c r="Y38" s="83">
        <v>543</v>
      </c>
      <c r="Z38" s="83">
        <v>1249</v>
      </c>
      <c r="AA38" s="83">
        <v>1792</v>
      </c>
    </row>
    <row r="39" spans="1:27" x14ac:dyDescent="0.25">
      <c r="A39" s="74">
        <v>8770</v>
      </c>
      <c r="B39" s="26" t="s">
        <v>127</v>
      </c>
      <c r="C39" s="83">
        <v>2</v>
      </c>
      <c r="D39" s="83">
        <v>28</v>
      </c>
      <c r="E39" s="83">
        <v>3</v>
      </c>
      <c r="F39" s="83">
        <v>3</v>
      </c>
      <c r="G39" s="83">
        <v>0</v>
      </c>
      <c r="H39" s="83">
        <v>0</v>
      </c>
      <c r="I39" s="83">
        <v>64</v>
      </c>
      <c r="J39" s="83">
        <v>29</v>
      </c>
      <c r="K39" s="83">
        <v>0</v>
      </c>
      <c r="L39" s="83">
        <v>0</v>
      </c>
      <c r="M39" s="83">
        <v>0</v>
      </c>
      <c r="N39" s="83">
        <v>0</v>
      </c>
      <c r="O39" s="83">
        <v>0</v>
      </c>
      <c r="P39" s="83">
        <v>0</v>
      </c>
      <c r="Q39" s="83">
        <v>3</v>
      </c>
      <c r="R39" s="83">
        <v>0</v>
      </c>
      <c r="S39" s="83">
        <v>87</v>
      </c>
      <c r="T39" s="83">
        <v>242</v>
      </c>
      <c r="U39" s="83">
        <v>0</v>
      </c>
      <c r="V39" s="83">
        <v>0</v>
      </c>
      <c r="W39" s="83">
        <v>1</v>
      </c>
      <c r="X39" s="83">
        <v>2</v>
      </c>
      <c r="Y39" s="83">
        <v>160</v>
      </c>
      <c r="Z39" s="83">
        <v>304</v>
      </c>
      <c r="AA39" s="83">
        <v>464</v>
      </c>
    </row>
    <row r="40" spans="1:27" x14ac:dyDescent="0.25">
      <c r="A40" s="74">
        <v>8771</v>
      </c>
      <c r="B40" s="26" t="s">
        <v>128</v>
      </c>
      <c r="C40" s="83">
        <v>0</v>
      </c>
      <c r="D40" s="83">
        <v>0</v>
      </c>
      <c r="E40" s="83">
        <v>2</v>
      </c>
      <c r="F40" s="83">
        <v>0</v>
      </c>
      <c r="G40" s="83">
        <v>0</v>
      </c>
      <c r="H40" s="83">
        <v>2</v>
      </c>
      <c r="I40" s="83">
        <v>2</v>
      </c>
      <c r="J40" s="83">
        <v>4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3">
        <v>0</v>
      </c>
      <c r="R40" s="83">
        <v>0</v>
      </c>
      <c r="S40" s="83">
        <v>54</v>
      </c>
      <c r="T40" s="83">
        <v>94</v>
      </c>
      <c r="U40" s="83">
        <v>0</v>
      </c>
      <c r="V40" s="83">
        <v>0</v>
      </c>
      <c r="W40" s="83">
        <v>0</v>
      </c>
      <c r="X40" s="83">
        <v>0</v>
      </c>
      <c r="Y40" s="83">
        <v>58</v>
      </c>
      <c r="Z40" s="83">
        <v>100</v>
      </c>
      <c r="AA40" s="83">
        <v>158</v>
      </c>
    </row>
    <row r="41" spans="1:27" s="56" customFormat="1" x14ac:dyDescent="0.25">
      <c r="A41" s="74">
        <v>8772</v>
      </c>
      <c r="B41" s="26" t="s">
        <v>129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5</v>
      </c>
      <c r="J41" s="83">
        <v>3</v>
      </c>
      <c r="K41" s="83">
        <v>0</v>
      </c>
      <c r="L41" s="83">
        <v>0</v>
      </c>
      <c r="M41" s="83">
        <v>0</v>
      </c>
      <c r="N41" s="83">
        <v>0</v>
      </c>
      <c r="O41" s="83">
        <v>0</v>
      </c>
      <c r="P41" s="83">
        <v>0</v>
      </c>
      <c r="Q41" s="83">
        <v>0</v>
      </c>
      <c r="R41" s="83">
        <v>0</v>
      </c>
      <c r="S41" s="83">
        <v>4</v>
      </c>
      <c r="T41" s="83">
        <v>17</v>
      </c>
      <c r="U41" s="83">
        <v>0</v>
      </c>
      <c r="V41" s="83">
        <v>0</v>
      </c>
      <c r="W41" s="83">
        <v>0</v>
      </c>
      <c r="X41" s="83">
        <v>0</v>
      </c>
      <c r="Y41" s="83">
        <v>9</v>
      </c>
      <c r="Z41" s="83">
        <v>20</v>
      </c>
      <c r="AA41" s="83">
        <v>29</v>
      </c>
    </row>
    <row r="42" spans="1:27" x14ac:dyDescent="0.25">
      <c r="A42" s="74">
        <v>8810</v>
      </c>
      <c r="B42" s="26" t="s">
        <v>130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83">
        <v>0</v>
      </c>
      <c r="P42" s="83">
        <v>0</v>
      </c>
      <c r="Q42" s="83">
        <v>0</v>
      </c>
      <c r="R42" s="83">
        <v>0</v>
      </c>
      <c r="S42" s="83">
        <v>27</v>
      </c>
      <c r="T42" s="83">
        <v>46</v>
      </c>
      <c r="U42" s="83">
        <v>0</v>
      </c>
      <c r="V42" s="83">
        <v>0</v>
      </c>
      <c r="W42" s="83">
        <v>0</v>
      </c>
      <c r="X42" s="83">
        <v>0</v>
      </c>
      <c r="Y42" s="83">
        <v>27</v>
      </c>
      <c r="Z42" s="83">
        <v>46</v>
      </c>
      <c r="AA42" s="83">
        <v>73</v>
      </c>
    </row>
    <row r="43" spans="1:27" s="75" customFormat="1" x14ac:dyDescent="0.25">
      <c r="A43" s="74"/>
      <c r="B43" s="26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</row>
    <row r="44" spans="1:27" x14ac:dyDescent="0.25">
      <c r="A44" s="26"/>
      <c r="B44" s="73" t="s">
        <v>82</v>
      </c>
      <c r="C44" s="84">
        <v>186</v>
      </c>
      <c r="D44" s="84">
        <v>602</v>
      </c>
      <c r="E44" s="84">
        <v>486</v>
      </c>
      <c r="F44" s="84">
        <v>339</v>
      </c>
      <c r="G44" s="84">
        <v>33</v>
      </c>
      <c r="H44" s="84">
        <v>19</v>
      </c>
      <c r="I44" s="84">
        <v>1694</v>
      </c>
      <c r="J44" s="84">
        <v>984</v>
      </c>
      <c r="K44" s="84">
        <v>0</v>
      </c>
      <c r="L44" s="84">
        <v>0</v>
      </c>
      <c r="M44" s="84">
        <v>16</v>
      </c>
      <c r="N44" s="84">
        <v>50</v>
      </c>
      <c r="O44" s="84">
        <v>188</v>
      </c>
      <c r="P44" s="84">
        <v>310</v>
      </c>
      <c r="Q44" s="84">
        <v>91</v>
      </c>
      <c r="R44" s="84">
        <v>62</v>
      </c>
      <c r="S44" s="84">
        <v>1871</v>
      </c>
      <c r="T44" s="84">
        <v>5030</v>
      </c>
      <c r="U44" s="84">
        <v>24</v>
      </c>
      <c r="V44" s="84">
        <v>40</v>
      </c>
      <c r="W44" s="84">
        <v>19</v>
      </c>
      <c r="X44" s="84">
        <v>15</v>
      </c>
      <c r="Y44" s="84">
        <v>4608</v>
      </c>
      <c r="Z44" s="84">
        <v>7451</v>
      </c>
      <c r="AA44" s="84">
        <v>12059</v>
      </c>
    </row>
    <row r="45" spans="1:27" x14ac:dyDescent="0.25">
      <c r="K45"/>
      <c r="L45"/>
      <c r="M45"/>
      <c r="N45"/>
      <c r="O45"/>
      <c r="P45"/>
      <c r="Q45"/>
      <c r="R45"/>
    </row>
  </sheetData>
  <mergeCells count="25">
    <mergeCell ref="AA3:AA5"/>
    <mergeCell ref="M3:N3"/>
    <mergeCell ref="G3:H3"/>
    <mergeCell ref="G4:H4"/>
    <mergeCell ref="Y4:Z4"/>
    <mergeCell ref="S3:T3"/>
    <mergeCell ref="U3:V3"/>
    <mergeCell ref="W3:X3"/>
    <mergeCell ref="S4:T4"/>
    <mergeCell ref="U4:V4"/>
    <mergeCell ref="W4:X4"/>
    <mergeCell ref="M4:N4"/>
    <mergeCell ref="O4:P4"/>
    <mergeCell ref="Q4:R4"/>
    <mergeCell ref="O3:P3"/>
    <mergeCell ref="Q3:R3"/>
    <mergeCell ref="Y3:Z3"/>
    <mergeCell ref="C4:D4"/>
    <mergeCell ref="E4:F4"/>
    <mergeCell ref="I4:J4"/>
    <mergeCell ref="C3:D3"/>
    <mergeCell ref="E3:F3"/>
    <mergeCell ref="I3:J3"/>
    <mergeCell ref="K3:L3"/>
    <mergeCell ref="K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44"/>
  <sheetViews>
    <sheetView zoomScale="85" zoomScaleNormal="85" workbookViewId="0"/>
  </sheetViews>
  <sheetFormatPr defaultRowHeight="15" x14ac:dyDescent="0.25"/>
  <cols>
    <col min="1" max="1" width="17.42578125" bestFit="1" customWidth="1"/>
    <col min="2" max="2" width="31.5703125" bestFit="1" customWidth="1"/>
    <col min="3" max="6" width="19.140625" customWidth="1"/>
    <col min="7" max="7" width="19.140625" style="60" customWidth="1"/>
    <col min="8" max="8" width="19.140625" style="51" customWidth="1"/>
    <col min="9" max="9" width="19.140625" style="23" customWidth="1"/>
    <col min="10" max="15" width="19.140625" customWidth="1"/>
    <col min="16" max="16" width="19.140625" style="23" customWidth="1"/>
    <col min="17" max="20" width="19.140625" customWidth="1"/>
  </cols>
  <sheetData>
    <row r="1" spans="1:16" ht="18.75" x14ac:dyDescent="0.3">
      <c r="A1" s="72" t="s">
        <v>54</v>
      </c>
    </row>
    <row r="3" spans="1:16" x14ac:dyDescent="0.25">
      <c r="A3" s="8"/>
      <c r="B3" s="8"/>
      <c r="C3" s="10" t="s">
        <v>16</v>
      </c>
      <c r="D3" s="10" t="s">
        <v>15</v>
      </c>
      <c r="E3" s="10" t="s">
        <v>9</v>
      </c>
      <c r="F3" s="10" t="s">
        <v>14</v>
      </c>
      <c r="G3" s="30" t="s">
        <v>8</v>
      </c>
      <c r="H3" s="10" t="s">
        <v>17</v>
      </c>
      <c r="I3" s="10" t="s">
        <v>13</v>
      </c>
      <c r="J3" s="10" t="s">
        <v>11</v>
      </c>
      <c r="K3" s="10" t="s">
        <v>12</v>
      </c>
      <c r="L3" s="10" t="s">
        <v>10</v>
      </c>
      <c r="M3" s="10" t="s">
        <v>18</v>
      </c>
      <c r="N3" s="87" t="s">
        <v>29</v>
      </c>
      <c r="O3" s="10" t="s">
        <v>19</v>
      </c>
      <c r="P3" s="87" t="s">
        <v>30</v>
      </c>
    </row>
    <row r="4" spans="1:16" x14ac:dyDescent="0.25">
      <c r="A4" s="9" t="s">
        <v>43</v>
      </c>
      <c r="B4" s="9" t="s">
        <v>44</v>
      </c>
      <c r="C4" s="9" t="s">
        <v>39</v>
      </c>
      <c r="D4" s="9" t="s">
        <v>38</v>
      </c>
      <c r="E4" s="9" t="s">
        <v>32</v>
      </c>
      <c r="F4" s="9" t="s">
        <v>37</v>
      </c>
      <c r="G4" s="29" t="s">
        <v>31</v>
      </c>
      <c r="H4" s="9" t="s">
        <v>40</v>
      </c>
      <c r="I4" s="9" t="s">
        <v>36</v>
      </c>
      <c r="J4" s="9" t="s">
        <v>34</v>
      </c>
      <c r="K4" s="9" t="s">
        <v>35</v>
      </c>
      <c r="L4" s="9" t="s">
        <v>33</v>
      </c>
      <c r="M4" s="9" t="s">
        <v>41</v>
      </c>
      <c r="N4" s="89"/>
      <c r="O4" s="9" t="s">
        <v>42</v>
      </c>
      <c r="P4" s="89"/>
    </row>
    <row r="5" spans="1:16" x14ac:dyDescent="0.25">
      <c r="A5" s="74">
        <v>58</v>
      </c>
      <c r="B5" s="26" t="s">
        <v>96</v>
      </c>
      <c r="C5" s="83">
        <v>1185</v>
      </c>
      <c r="D5" s="83">
        <v>0</v>
      </c>
      <c r="E5" s="83">
        <v>0</v>
      </c>
      <c r="F5" s="83">
        <v>1802</v>
      </c>
      <c r="G5" s="83">
        <v>0</v>
      </c>
      <c r="H5" s="83">
        <v>0</v>
      </c>
      <c r="I5" s="83">
        <v>2060</v>
      </c>
      <c r="J5" s="83">
        <v>420</v>
      </c>
      <c r="K5" s="83">
        <v>3602</v>
      </c>
      <c r="L5" s="83">
        <v>1555</v>
      </c>
      <c r="M5" s="83">
        <v>0</v>
      </c>
      <c r="N5" s="83">
        <v>10624</v>
      </c>
      <c r="O5" s="83">
        <v>147</v>
      </c>
      <c r="P5" s="83">
        <v>10771</v>
      </c>
    </row>
    <row r="6" spans="1:16" x14ac:dyDescent="0.25">
      <c r="A6" s="74">
        <v>100</v>
      </c>
      <c r="B6" s="26" t="s">
        <v>97</v>
      </c>
      <c r="C6" s="83">
        <v>0</v>
      </c>
      <c r="D6" s="83">
        <v>0</v>
      </c>
      <c r="E6" s="83">
        <v>0</v>
      </c>
      <c r="F6" s="83">
        <v>115</v>
      </c>
      <c r="G6" s="83">
        <v>0</v>
      </c>
      <c r="H6" s="83">
        <v>0</v>
      </c>
      <c r="I6" s="83">
        <v>0</v>
      </c>
      <c r="J6" s="83">
        <v>200</v>
      </c>
      <c r="K6" s="83">
        <v>165</v>
      </c>
      <c r="L6" s="83">
        <v>0</v>
      </c>
      <c r="M6" s="83">
        <v>0</v>
      </c>
      <c r="N6" s="83">
        <v>480</v>
      </c>
      <c r="O6" s="83">
        <v>0</v>
      </c>
      <c r="P6" s="83">
        <v>480</v>
      </c>
    </row>
    <row r="7" spans="1:16" x14ac:dyDescent="0.25">
      <c r="A7" s="74">
        <v>471</v>
      </c>
      <c r="B7" s="26" t="s">
        <v>98</v>
      </c>
      <c r="C7" s="83">
        <v>2668</v>
      </c>
      <c r="D7" s="83">
        <v>0</v>
      </c>
      <c r="E7" s="83">
        <v>718</v>
      </c>
      <c r="F7" s="83">
        <v>3643</v>
      </c>
      <c r="G7" s="83">
        <v>0</v>
      </c>
      <c r="H7" s="83">
        <v>0</v>
      </c>
      <c r="I7" s="83">
        <v>0</v>
      </c>
      <c r="J7" s="83">
        <v>548</v>
      </c>
      <c r="K7" s="83">
        <v>320</v>
      </c>
      <c r="L7" s="83">
        <v>11385</v>
      </c>
      <c r="M7" s="83">
        <v>0</v>
      </c>
      <c r="N7" s="83">
        <v>19282</v>
      </c>
      <c r="O7" s="83">
        <v>0</v>
      </c>
      <c r="P7" s="83">
        <v>19282</v>
      </c>
    </row>
    <row r="8" spans="1:16" x14ac:dyDescent="0.25">
      <c r="A8" s="74">
        <v>641</v>
      </c>
      <c r="B8" s="26" t="s">
        <v>62</v>
      </c>
      <c r="C8" s="83">
        <v>0</v>
      </c>
      <c r="D8" s="83">
        <v>877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100</v>
      </c>
      <c r="M8" s="83">
        <v>0</v>
      </c>
      <c r="N8" s="83">
        <v>977</v>
      </c>
      <c r="O8" s="83">
        <v>0</v>
      </c>
      <c r="P8" s="83">
        <v>977</v>
      </c>
    </row>
    <row r="9" spans="1:16" x14ac:dyDescent="0.25">
      <c r="A9" s="74">
        <v>692</v>
      </c>
      <c r="B9" s="26" t="s">
        <v>99</v>
      </c>
      <c r="C9" s="83">
        <v>0</v>
      </c>
      <c r="D9" s="83">
        <v>615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615</v>
      </c>
      <c r="O9" s="83">
        <v>0</v>
      </c>
      <c r="P9" s="83">
        <v>615</v>
      </c>
    </row>
    <row r="10" spans="1:16" x14ac:dyDescent="0.25">
      <c r="A10" s="74">
        <v>808</v>
      </c>
      <c r="B10" s="26" t="s">
        <v>100</v>
      </c>
      <c r="C10" s="83">
        <v>22550</v>
      </c>
      <c r="D10" s="83">
        <v>49350</v>
      </c>
      <c r="E10" s="83">
        <v>855</v>
      </c>
      <c r="F10" s="83">
        <v>41978</v>
      </c>
      <c r="G10" s="83">
        <v>0</v>
      </c>
      <c r="H10" s="83">
        <v>2425</v>
      </c>
      <c r="I10" s="83">
        <v>7526</v>
      </c>
      <c r="J10" s="83">
        <v>4533</v>
      </c>
      <c r="K10" s="83">
        <v>63978</v>
      </c>
      <c r="L10" s="83">
        <v>1792</v>
      </c>
      <c r="M10" s="83">
        <v>5429</v>
      </c>
      <c r="N10" s="83">
        <v>200416</v>
      </c>
      <c r="O10" s="83">
        <v>8397</v>
      </c>
      <c r="P10" s="83">
        <v>208813</v>
      </c>
    </row>
    <row r="11" spans="1:16" x14ac:dyDescent="0.25">
      <c r="A11" s="74">
        <v>809</v>
      </c>
      <c r="B11" s="26" t="s">
        <v>101</v>
      </c>
      <c r="C11" s="83">
        <v>6950</v>
      </c>
      <c r="D11" s="83">
        <v>5209</v>
      </c>
      <c r="E11" s="83">
        <v>280</v>
      </c>
      <c r="F11" s="83">
        <v>6684</v>
      </c>
      <c r="G11" s="83">
        <v>0</v>
      </c>
      <c r="H11" s="83">
        <v>16287</v>
      </c>
      <c r="I11" s="83">
        <v>306</v>
      </c>
      <c r="J11" s="83">
        <v>0</v>
      </c>
      <c r="K11" s="83">
        <v>13848</v>
      </c>
      <c r="L11" s="83">
        <v>98</v>
      </c>
      <c r="M11" s="83">
        <v>153</v>
      </c>
      <c r="N11" s="83">
        <v>49815</v>
      </c>
      <c r="O11" s="83">
        <v>4230</v>
      </c>
      <c r="P11" s="83">
        <v>54045</v>
      </c>
    </row>
    <row r="12" spans="1:16" x14ac:dyDescent="0.25">
      <c r="A12" s="74">
        <v>810</v>
      </c>
      <c r="B12" s="26" t="s">
        <v>102</v>
      </c>
      <c r="C12" s="83">
        <v>871</v>
      </c>
      <c r="D12" s="83">
        <v>0</v>
      </c>
      <c r="E12" s="83">
        <v>6</v>
      </c>
      <c r="F12" s="83">
        <v>377</v>
      </c>
      <c r="G12" s="83">
        <v>0</v>
      </c>
      <c r="H12" s="83">
        <v>0</v>
      </c>
      <c r="I12" s="83">
        <v>219</v>
      </c>
      <c r="J12" s="83">
        <v>0</v>
      </c>
      <c r="K12" s="83">
        <v>3260</v>
      </c>
      <c r="L12" s="83">
        <v>0</v>
      </c>
      <c r="M12" s="83">
        <v>0</v>
      </c>
      <c r="N12" s="83">
        <v>4733</v>
      </c>
      <c r="O12" s="83">
        <v>156</v>
      </c>
      <c r="P12" s="83">
        <v>4889</v>
      </c>
    </row>
    <row r="13" spans="1:16" x14ac:dyDescent="0.25">
      <c r="A13" s="74">
        <v>811</v>
      </c>
      <c r="B13" s="26" t="s">
        <v>103</v>
      </c>
      <c r="C13" s="83">
        <v>105</v>
      </c>
      <c r="D13" s="83">
        <v>0</v>
      </c>
      <c r="E13" s="83">
        <v>110</v>
      </c>
      <c r="F13" s="83">
        <v>746</v>
      </c>
      <c r="G13" s="83">
        <v>0</v>
      </c>
      <c r="H13" s="83">
        <v>0</v>
      </c>
      <c r="I13" s="83">
        <v>0</v>
      </c>
      <c r="J13" s="83">
        <v>0</v>
      </c>
      <c r="K13" s="83">
        <v>2033</v>
      </c>
      <c r="L13" s="83">
        <v>0</v>
      </c>
      <c r="M13" s="83">
        <v>0</v>
      </c>
      <c r="N13" s="83">
        <v>2994</v>
      </c>
      <c r="O13" s="83">
        <v>1676</v>
      </c>
      <c r="P13" s="83">
        <v>4670</v>
      </c>
    </row>
    <row r="14" spans="1:16" x14ac:dyDescent="0.25">
      <c r="A14" s="74">
        <v>812</v>
      </c>
      <c r="B14" s="26" t="s">
        <v>104</v>
      </c>
      <c r="C14" s="83">
        <v>0</v>
      </c>
      <c r="D14" s="83">
        <v>585</v>
      </c>
      <c r="E14" s="83">
        <v>0</v>
      </c>
      <c r="F14" s="83">
        <v>327</v>
      </c>
      <c r="G14" s="83">
        <v>0</v>
      </c>
      <c r="H14" s="83">
        <v>0</v>
      </c>
      <c r="I14" s="83">
        <v>0</v>
      </c>
      <c r="J14" s="83">
        <v>0</v>
      </c>
      <c r="K14" s="83">
        <v>1090</v>
      </c>
      <c r="L14" s="83">
        <v>0</v>
      </c>
      <c r="M14" s="83">
        <v>0</v>
      </c>
      <c r="N14" s="83">
        <v>2002</v>
      </c>
      <c r="O14" s="83">
        <v>0</v>
      </c>
      <c r="P14" s="83">
        <v>2002</v>
      </c>
    </row>
    <row r="15" spans="1:16" x14ac:dyDescent="0.25">
      <c r="A15" s="74">
        <v>813</v>
      </c>
      <c r="B15" s="26" t="s">
        <v>105</v>
      </c>
      <c r="C15" s="83">
        <v>0</v>
      </c>
      <c r="D15" s="83">
        <v>130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246</v>
      </c>
      <c r="L15" s="83">
        <v>0</v>
      </c>
      <c r="M15" s="83">
        <v>0</v>
      </c>
      <c r="N15" s="83">
        <v>376</v>
      </c>
      <c r="O15" s="83">
        <v>284</v>
      </c>
      <c r="P15" s="83">
        <v>660</v>
      </c>
    </row>
    <row r="16" spans="1:16" x14ac:dyDescent="0.25">
      <c r="A16" s="74">
        <v>814</v>
      </c>
      <c r="B16" s="26" t="s">
        <v>106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70</v>
      </c>
      <c r="L16" s="83">
        <v>150</v>
      </c>
      <c r="M16" s="83">
        <v>0</v>
      </c>
      <c r="N16" s="83">
        <v>220</v>
      </c>
      <c r="O16" s="83">
        <v>0</v>
      </c>
      <c r="P16" s="83">
        <v>220</v>
      </c>
    </row>
    <row r="17" spans="1:16" x14ac:dyDescent="0.25">
      <c r="A17" s="74">
        <v>815</v>
      </c>
      <c r="B17" s="26" t="s">
        <v>107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138</v>
      </c>
      <c r="J17" s="83">
        <v>40</v>
      </c>
      <c r="K17" s="83">
        <v>0</v>
      </c>
      <c r="L17" s="83">
        <v>0</v>
      </c>
      <c r="M17" s="83">
        <v>0</v>
      </c>
      <c r="N17" s="83">
        <v>178</v>
      </c>
      <c r="O17" s="83">
        <v>1905</v>
      </c>
      <c r="P17" s="83">
        <v>2083</v>
      </c>
    </row>
    <row r="18" spans="1:16" x14ac:dyDescent="0.25">
      <c r="A18" s="74">
        <v>816</v>
      </c>
      <c r="B18" s="26" t="s">
        <v>95</v>
      </c>
      <c r="C18" s="83">
        <v>540</v>
      </c>
      <c r="D18" s="83">
        <v>942</v>
      </c>
      <c r="E18" s="83">
        <v>0</v>
      </c>
      <c r="F18" s="83">
        <v>370</v>
      </c>
      <c r="G18" s="83">
        <v>0</v>
      </c>
      <c r="H18" s="83">
        <v>0</v>
      </c>
      <c r="I18" s="83">
        <v>460</v>
      </c>
      <c r="J18" s="83">
        <v>850</v>
      </c>
      <c r="K18" s="83">
        <v>1489</v>
      </c>
      <c r="L18" s="83">
        <v>60</v>
      </c>
      <c r="M18" s="83">
        <v>0</v>
      </c>
      <c r="N18" s="83">
        <v>4711</v>
      </c>
      <c r="O18" s="83">
        <v>140</v>
      </c>
      <c r="P18" s="83">
        <v>4851</v>
      </c>
    </row>
    <row r="19" spans="1:16" x14ac:dyDescent="0.25">
      <c r="A19" s="74">
        <v>818</v>
      </c>
      <c r="B19" s="26" t="s">
        <v>108</v>
      </c>
      <c r="C19" s="83">
        <v>0</v>
      </c>
      <c r="D19" s="83">
        <v>0</v>
      </c>
      <c r="E19" s="83">
        <v>0</v>
      </c>
      <c r="F19" s="83">
        <v>489</v>
      </c>
      <c r="G19" s="83">
        <v>0</v>
      </c>
      <c r="H19" s="83">
        <v>0</v>
      </c>
      <c r="I19" s="83">
        <v>0</v>
      </c>
      <c r="J19" s="83">
        <v>0</v>
      </c>
      <c r="K19" s="83">
        <v>611</v>
      </c>
      <c r="L19" s="83">
        <v>0</v>
      </c>
      <c r="M19" s="83">
        <v>0</v>
      </c>
      <c r="N19" s="83">
        <v>1100</v>
      </c>
      <c r="O19" s="83">
        <v>0</v>
      </c>
      <c r="P19" s="83">
        <v>1100</v>
      </c>
    </row>
    <row r="20" spans="1:16" x14ac:dyDescent="0.25">
      <c r="A20" s="74">
        <v>819</v>
      </c>
      <c r="B20" s="26" t="s">
        <v>109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200</v>
      </c>
      <c r="L20" s="83">
        <v>0</v>
      </c>
      <c r="M20" s="83">
        <v>0</v>
      </c>
      <c r="N20" s="83">
        <v>200</v>
      </c>
      <c r="O20" s="83">
        <v>0</v>
      </c>
      <c r="P20" s="83">
        <v>200</v>
      </c>
    </row>
    <row r="21" spans="1:16" x14ac:dyDescent="0.25">
      <c r="A21" s="74">
        <v>820</v>
      </c>
      <c r="B21" s="26" t="s">
        <v>110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192</v>
      </c>
      <c r="K21" s="83">
        <v>548</v>
      </c>
      <c r="L21" s="83">
        <v>0</v>
      </c>
      <c r="M21" s="83">
        <v>0</v>
      </c>
      <c r="N21" s="83">
        <v>740</v>
      </c>
      <c r="O21" s="83">
        <v>167</v>
      </c>
      <c r="P21" s="83">
        <v>907</v>
      </c>
    </row>
    <row r="22" spans="1:16" x14ac:dyDescent="0.25">
      <c r="A22" s="74">
        <v>821</v>
      </c>
      <c r="B22" s="26" t="s">
        <v>111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83">
        <v>600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600</v>
      </c>
      <c r="O22" s="83">
        <v>0</v>
      </c>
      <c r="P22" s="83">
        <v>600</v>
      </c>
    </row>
    <row r="23" spans="1:16" x14ac:dyDescent="0.25">
      <c r="A23" s="74">
        <v>822</v>
      </c>
      <c r="B23" s="26" t="s">
        <v>112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482</v>
      </c>
      <c r="M23" s="83">
        <v>0</v>
      </c>
      <c r="N23" s="83">
        <v>482</v>
      </c>
      <c r="O23" s="83">
        <v>0</v>
      </c>
      <c r="P23" s="83">
        <v>482</v>
      </c>
    </row>
    <row r="24" spans="1:16" x14ac:dyDescent="0.25">
      <c r="A24" s="74">
        <v>823</v>
      </c>
      <c r="B24" s="26" t="s">
        <v>113</v>
      </c>
      <c r="C24" s="83">
        <v>0</v>
      </c>
      <c r="D24" s="83">
        <v>336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336</v>
      </c>
      <c r="O24" s="83">
        <v>0</v>
      </c>
      <c r="P24" s="83">
        <v>336</v>
      </c>
    </row>
    <row r="25" spans="1:16" x14ac:dyDescent="0.25">
      <c r="A25" s="74">
        <v>824</v>
      </c>
      <c r="B25" s="26" t="s">
        <v>114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570</v>
      </c>
      <c r="L25" s="83">
        <v>0</v>
      </c>
      <c r="M25" s="83">
        <v>0</v>
      </c>
      <c r="N25" s="83">
        <v>570</v>
      </c>
      <c r="O25" s="83">
        <v>0</v>
      </c>
      <c r="P25" s="83">
        <v>570</v>
      </c>
    </row>
    <row r="26" spans="1:16" x14ac:dyDescent="0.25">
      <c r="A26" s="74">
        <v>825</v>
      </c>
      <c r="B26" s="26" t="s">
        <v>115</v>
      </c>
      <c r="C26" s="83">
        <v>0</v>
      </c>
      <c r="D26" s="83">
        <v>0</v>
      </c>
      <c r="E26" s="83">
        <v>0</v>
      </c>
      <c r="F26" s="83">
        <v>812</v>
      </c>
      <c r="G26" s="83">
        <v>0</v>
      </c>
      <c r="H26" s="83">
        <v>0</v>
      </c>
      <c r="I26" s="83">
        <v>330</v>
      </c>
      <c r="J26" s="83">
        <v>44</v>
      </c>
      <c r="K26" s="83">
        <v>6635</v>
      </c>
      <c r="L26" s="83">
        <v>0</v>
      </c>
      <c r="M26" s="83">
        <v>124</v>
      </c>
      <c r="N26" s="83">
        <v>7945</v>
      </c>
      <c r="O26" s="83">
        <v>50</v>
      </c>
      <c r="P26" s="83">
        <v>7995</v>
      </c>
    </row>
    <row r="27" spans="1:16" x14ac:dyDescent="0.25">
      <c r="A27" s="74">
        <v>828</v>
      </c>
      <c r="B27" s="26" t="s">
        <v>116</v>
      </c>
      <c r="C27" s="83">
        <v>0</v>
      </c>
      <c r="D27" s="83">
        <v>0</v>
      </c>
      <c r="E27" s="83">
        <v>0</v>
      </c>
      <c r="F27" s="83">
        <v>707</v>
      </c>
      <c r="G27" s="83">
        <v>0</v>
      </c>
      <c r="H27" s="83">
        <v>0</v>
      </c>
      <c r="I27" s="83">
        <v>0</v>
      </c>
      <c r="J27" s="83">
        <v>0</v>
      </c>
      <c r="K27" s="83">
        <v>737</v>
      </c>
      <c r="L27" s="83">
        <v>0</v>
      </c>
      <c r="M27" s="83">
        <v>0</v>
      </c>
      <c r="N27" s="83">
        <v>1444</v>
      </c>
      <c r="O27" s="83">
        <v>0</v>
      </c>
      <c r="P27" s="83">
        <v>1444</v>
      </c>
    </row>
    <row r="28" spans="1:16" x14ac:dyDescent="0.25">
      <c r="A28" s="74">
        <v>829</v>
      </c>
      <c r="B28" s="26" t="s">
        <v>117</v>
      </c>
      <c r="C28" s="83">
        <v>0</v>
      </c>
      <c r="D28" s="83">
        <v>2327</v>
      </c>
      <c r="E28" s="83">
        <v>0</v>
      </c>
      <c r="F28" s="83">
        <v>495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488</v>
      </c>
      <c r="M28" s="83">
        <v>0</v>
      </c>
      <c r="N28" s="83">
        <v>3310</v>
      </c>
      <c r="O28" s="83">
        <v>0</v>
      </c>
      <c r="P28" s="83">
        <v>3310</v>
      </c>
    </row>
    <row r="29" spans="1:16" x14ac:dyDescent="0.25">
      <c r="A29" s="74">
        <v>830</v>
      </c>
      <c r="B29" s="26" t="s">
        <v>118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</row>
    <row r="30" spans="1:16" x14ac:dyDescent="0.25">
      <c r="A30" s="74">
        <v>831</v>
      </c>
      <c r="B30" s="26" t="s">
        <v>119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307</v>
      </c>
      <c r="L30" s="83">
        <v>0</v>
      </c>
      <c r="M30" s="83">
        <v>0</v>
      </c>
      <c r="N30" s="83">
        <v>307</v>
      </c>
      <c r="O30" s="83">
        <v>0</v>
      </c>
      <c r="P30" s="83">
        <v>307</v>
      </c>
    </row>
    <row r="31" spans="1:16" x14ac:dyDescent="0.25">
      <c r="A31" s="74">
        <v>833</v>
      </c>
      <c r="B31" s="26" t="s">
        <v>120</v>
      </c>
      <c r="C31" s="83">
        <v>465</v>
      </c>
      <c r="D31" s="83">
        <v>0</v>
      </c>
      <c r="E31" s="83">
        <v>0</v>
      </c>
      <c r="F31" s="83">
        <v>929</v>
      </c>
      <c r="G31" s="83">
        <v>0</v>
      </c>
      <c r="H31" s="83">
        <v>0</v>
      </c>
      <c r="I31" s="83">
        <v>0</v>
      </c>
      <c r="J31" s="83">
        <v>0</v>
      </c>
      <c r="K31" s="83">
        <v>1702</v>
      </c>
      <c r="L31" s="83">
        <v>0</v>
      </c>
      <c r="M31" s="83">
        <v>0</v>
      </c>
      <c r="N31" s="83">
        <v>3096</v>
      </c>
      <c r="O31" s="83">
        <v>0</v>
      </c>
      <c r="P31" s="83">
        <v>3096</v>
      </c>
    </row>
    <row r="32" spans="1:16" x14ac:dyDescent="0.25">
      <c r="A32" s="74">
        <v>836</v>
      </c>
      <c r="B32" s="26" t="s">
        <v>121</v>
      </c>
      <c r="C32" s="83">
        <v>552</v>
      </c>
      <c r="D32" s="83">
        <v>0</v>
      </c>
      <c r="E32" s="83">
        <v>889</v>
      </c>
      <c r="F32" s="83">
        <v>0</v>
      </c>
      <c r="G32" s="83">
        <v>0</v>
      </c>
      <c r="H32" s="83">
        <v>1444</v>
      </c>
      <c r="I32" s="83">
        <v>0</v>
      </c>
      <c r="J32" s="83">
        <v>350</v>
      </c>
      <c r="K32" s="83">
        <v>2081</v>
      </c>
      <c r="L32" s="83">
        <v>200</v>
      </c>
      <c r="M32" s="83">
        <v>0</v>
      </c>
      <c r="N32" s="83">
        <v>5516</v>
      </c>
      <c r="O32" s="83">
        <v>0</v>
      </c>
      <c r="P32" s="83">
        <v>5516</v>
      </c>
    </row>
    <row r="33" spans="1:16" x14ac:dyDescent="0.25">
      <c r="A33" s="74">
        <v>837</v>
      </c>
      <c r="B33" s="26" t="s">
        <v>122</v>
      </c>
      <c r="C33" s="83">
        <v>900</v>
      </c>
      <c r="D33" s="83">
        <v>0</v>
      </c>
      <c r="E33" s="83">
        <v>0</v>
      </c>
      <c r="F33" s="83">
        <v>1687</v>
      </c>
      <c r="G33" s="83">
        <v>0</v>
      </c>
      <c r="H33" s="83">
        <v>0</v>
      </c>
      <c r="I33" s="83">
        <v>17368</v>
      </c>
      <c r="J33" s="83">
        <v>200</v>
      </c>
      <c r="K33" s="83">
        <v>7298</v>
      </c>
      <c r="L33" s="83">
        <v>0</v>
      </c>
      <c r="M33" s="83">
        <v>0</v>
      </c>
      <c r="N33" s="83">
        <v>27453</v>
      </c>
      <c r="O33" s="83">
        <v>1000</v>
      </c>
      <c r="P33" s="83">
        <v>28453</v>
      </c>
    </row>
    <row r="34" spans="1:16" x14ac:dyDescent="0.25">
      <c r="A34" s="74">
        <v>962</v>
      </c>
      <c r="B34" s="26" t="s">
        <v>123</v>
      </c>
      <c r="C34" s="83">
        <v>571</v>
      </c>
      <c r="D34" s="83">
        <v>189</v>
      </c>
      <c r="E34" s="83">
        <v>0</v>
      </c>
      <c r="F34" s="83">
        <v>1015</v>
      </c>
      <c r="G34" s="83">
        <v>0</v>
      </c>
      <c r="H34" s="83">
        <v>0</v>
      </c>
      <c r="I34" s="83">
        <v>685</v>
      </c>
      <c r="J34" s="83">
        <v>182</v>
      </c>
      <c r="K34" s="83">
        <v>21029</v>
      </c>
      <c r="L34" s="83">
        <v>0</v>
      </c>
      <c r="M34" s="83">
        <v>122</v>
      </c>
      <c r="N34" s="83">
        <v>23793</v>
      </c>
      <c r="O34" s="83">
        <v>80</v>
      </c>
      <c r="P34" s="83">
        <v>23873</v>
      </c>
    </row>
    <row r="35" spans="1:16" x14ac:dyDescent="0.25">
      <c r="A35" s="74">
        <v>969</v>
      </c>
      <c r="B35" s="26" t="s">
        <v>124</v>
      </c>
      <c r="C35" s="83">
        <v>2350</v>
      </c>
      <c r="D35" s="83">
        <v>1360</v>
      </c>
      <c r="E35" s="83">
        <v>0</v>
      </c>
      <c r="F35" s="83">
        <v>1980</v>
      </c>
      <c r="G35" s="83">
        <v>0</v>
      </c>
      <c r="H35" s="83">
        <v>0</v>
      </c>
      <c r="I35" s="83">
        <v>0</v>
      </c>
      <c r="J35" s="83">
        <v>0</v>
      </c>
      <c r="K35" s="83">
        <v>3555</v>
      </c>
      <c r="L35" s="83">
        <v>590</v>
      </c>
      <c r="M35" s="83">
        <v>0</v>
      </c>
      <c r="N35" s="83">
        <v>9835</v>
      </c>
      <c r="O35" s="83">
        <v>400</v>
      </c>
      <c r="P35" s="83">
        <v>10235</v>
      </c>
    </row>
    <row r="36" spans="1:16" x14ac:dyDescent="0.25">
      <c r="A36" s="74">
        <v>971</v>
      </c>
      <c r="B36" s="26" t="s">
        <v>125</v>
      </c>
      <c r="C36" s="83">
        <v>0</v>
      </c>
      <c r="D36" s="83">
        <v>400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330</v>
      </c>
      <c r="L36" s="83">
        <v>0</v>
      </c>
      <c r="M36" s="83">
        <v>0</v>
      </c>
      <c r="N36" s="83">
        <v>730</v>
      </c>
      <c r="O36" s="83">
        <v>377</v>
      </c>
      <c r="P36" s="83">
        <v>1107</v>
      </c>
    </row>
    <row r="37" spans="1:16" x14ac:dyDescent="0.25">
      <c r="A37" s="74">
        <v>8769</v>
      </c>
      <c r="B37" s="26" t="s">
        <v>126</v>
      </c>
      <c r="C37" s="83">
        <v>4375</v>
      </c>
      <c r="D37" s="83">
        <v>858</v>
      </c>
      <c r="E37" s="83">
        <v>0</v>
      </c>
      <c r="F37" s="83">
        <v>5773</v>
      </c>
      <c r="G37" s="83">
        <v>0</v>
      </c>
      <c r="H37" s="83">
        <v>0</v>
      </c>
      <c r="I37" s="83">
        <v>3795</v>
      </c>
      <c r="J37" s="83">
        <v>1437</v>
      </c>
      <c r="K37" s="83">
        <v>29435</v>
      </c>
      <c r="L37" s="83">
        <v>556</v>
      </c>
      <c r="M37" s="83">
        <v>412</v>
      </c>
      <c r="N37" s="83">
        <v>46641</v>
      </c>
      <c r="O37" s="83">
        <v>7036</v>
      </c>
      <c r="P37" s="83">
        <v>53677</v>
      </c>
    </row>
    <row r="38" spans="1:16" x14ac:dyDescent="0.25">
      <c r="A38" s="74">
        <v>8770</v>
      </c>
      <c r="B38" s="26" t="s">
        <v>127</v>
      </c>
      <c r="C38" s="83">
        <v>1700</v>
      </c>
      <c r="D38" s="83">
        <v>991</v>
      </c>
      <c r="E38" s="83">
        <v>0</v>
      </c>
      <c r="F38" s="83">
        <v>1895</v>
      </c>
      <c r="G38" s="83">
        <v>0</v>
      </c>
      <c r="H38" s="83">
        <v>0</v>
      </c>
      <c r="I38" s="83">
        <v>0</v>
      </c>
      <c r="J38" s="83">
        <v>90</v>
      </c>
      <c r="K38" s="83">
        <v>7270</v>
      </c>
      <c r="L38" s="83">
        <v>0</v>
      </c>
      <c r="M38" s="83">
        <v>60</v>
      </c>
      <c r="N38" s="83">
        <v>12006</v>
      </c>
      <c r="O38" s="83">
        <v>65</v>
      </c>
      <c r="P38" s="83">
        <v>12071</v>
      </c>
    </row>
    <row r="39" spans="1:16" x14ac:dyDescent="0.25">
      <c r="A39" s="74">
        <v>8771</v>
      </c>
      <c r="B39" s="26" t="s">
        <v>128</v>
      </c>
      <c r="C39" s="83">
        <v>0</v>
      </c>
      <c r="D39" s="83">
        <v>150</v>
      </c>
      <c r="E39" s="83">
        <v>85</v>
      </c>
      <c r="F39" s="83">
        <v>325</v>
      </c>
      <c r="G39" s="83">
        <v>0</v>
      </c>
      <c r="H39" s="83">
        <v>0</v>
      </c>
      <c r="I39" s="83">
        <v>0</v>
      </c>
      <c r="J39" s="83">
        <v>0</v>
      </c>
      <c r="K39" s="83">
        <v>4625</v>
      </c>
      <c r="L39" s="83">
        <v>0</v>
      </c>
      <c r="M39" s="83">
        <v>0</v>
      </c>
      <c r="N39" s="83">
        <v>5185</v>
      </c>
      <c r="O39" s="83">
        <v>0</v>
      </c>
      <c r="P39" s="83">
        <v>5185</v>
      </c>
    </row>
    <row r="40" spans="1:16" x14ac:dyDescent="0.25">
      <c r="A40" s="74">
        <v>8772</v>
      </c>
      <c r="B40" s="26" t="s">
        <v>129</v>
      </c>
      <c r="C40" s="83">
        <v>0</v>
      </c>
      <c r="D40" s="83">
        <v>0</v>
      </c>
      <c r="E40" s="83">
        <v>0</v>
      </c>
      <c r="F40" s="83">
        <v>559</v>
      </c>
      <c r="G40" s="83">
        <v>0</v>
      </c>
      <c r="H40" s="83">
        <v>0</v>
      </c>
      <c r="I40" s="83">
        <v>0</v>
      </c>
      <c r="J40" s="83">
        <v>0</v>
      </c>
      <c r="K40" s="83">
        <v>527</v>
      </c>
      <c r="L40" s="83">
        <v>0</v>
      </c>
      <c r="M40" s="83">
        <v>0</v>
      </c>
      <c r="N40" s="83">
        <v>1086</v>
      </c>
      <c r="O40" s="83">
        <v>0</v>
      </c>
      <c r="P40" s="83">
        <v>1086</v>
      </c>
    </row>
    <row r="41" spans="1:16" s="60" customFormat="1" x14ac:dyDescent="0.25">
      <c r="A41" s="74">
        <v>8810</v>
      </c>
      <c r="B41" s="26" t="s">
        <v>130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1166</v>
      </c>
      <c r="L41" s="83">
        <v>0</v>
      </c>
      <c r="M41" s="83">
        <v>0</v>
      </c>
      <c r="N41" s="83">
        <v>1166</v>
      </c>
      <c r="O41" s="83">
        <v>36</v>
      </c>
      <c r="P41" s="83">
        <v>1202</v>
      </c>
    </row>
    <row r="42" spans="1:16" s="76" customFormat="1" x14ac:dyDescent="0.25">
      <c r="A42" s="74"/>
      <c r="B42" s="26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</row>
    <row r="43" spans="1:16" x14ac:dyDescent="0.25">
      <c r="A43" s="26"/>
      <c r="B43" s="73" t="s">
        <v>82</v>
      </c>
      <c r="C43" s="84">
        <v>45782</v>
      </c>
      <c r="D43" s="84">
        <v>64319</v>
      </c>
      <c r="E43" s="84">
        <v>2943</v>
      </c>
      <c r="F43" s="84">
        <v>72708</v>
      </c>
      <c r="G43" s="84">
        <v>0</v>
      </c>
      <c r="H43" s="84">
        <v>20756</v>
      </c>
      <c r="I43" s="84">
        <v>32887</v>
      </c>
      <c r="J43" s="84">
        <v>9086</v>
      </c>
      <c r="K43" s="84">
        <v>178727</v>
      </c>
      <c r="L43" s="84">
        <v>17456</v>
      </c>
      <c r="M43" s="84">
        <v>6300</v>
      </c>
      <c r="N43" s="84">
        <v>450964</v>
      </c>
      <c r="O43" s="84">
        <v>26146</v>
      </c>
      <c r="P43" s="84">
        <v>477110</v>
      </c>
    </row>
    <row r="44" spans="1:16" x14ac:dyDescent="0.25">
      <c r="G44"/>
      <c r="H44"/>
      <c r="I44"/>
      <c r="P44"/>
    </row>
  </sheetData>
  <mergeCells count="2">
    <mergeCell ref="N3:N4"/>
    <mergeCell ref="P3:P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9"/>
  <sheetViews>
    <sheetView zoomScale="85" zoomScaleNormal="85" workbookViewId="0">
      <selection activeCell="X21" sqref="X21"/>
    </sheetView>
  </sheetViews>
  <sheetFormatPr defaultRowHeight="15" x14ac:dyDescent="0.25"/>
  <cols>
    <col min="1" max="1" width="16.5703125" style="5" bestFit="1" customWidth="1"/>
    <col min="2" max="2" width="20.5703125" style="5" bestFit="1" customWidth="1"/>
    <col min="3" max="10" width="9.140625" style="5"/>
    <col min="11" max="12" width="9.140625" style="57"/>
    <col min="13" max="14" width="9.140625" style="48"/>
    <col min="15" max="16384" width="9.140625" style="5"/>
  </cols>
  <sheetData>
    <row r="1" spans="1:27" ht="18.75" x14ac:dyDescent="0.3">
      <c r="A1" s="72" t="s">
        <v>59</v>
      </c>
    </row>
    <row r="3" spans="1:27" ht="15" customHeight="1" x14ac:dyDescent="0.25">
      <c r="A3" s="21"/>
      <c r="B3" s="21"/>
      <c r="C3" s="85" t="s">
        <v>16</v>
      </c>
      <c r="D3" s="86"/>
      <c r="E3" s="85" t="s">
        <v>15</v>
      </c>
      <c r="F3" s="86"/>
      <c r="G3" s="85" t="s">
        <v>9</v>
      </c>
      <c r="H3" s="86"/>
      <c r="I3" s="85" t="s">
        <v>14</v>
      </c>
      <c r="J3" s="86"/>
      <c r="K3" s="85" t="s">
        <v>8</v>
      </c>
      <c r="L3" s="86"/>
      <c r="M3" s="85" t="s">
        <v>17</v>
      </c>
      <c r="N3" s="86"/>
      <c r="O3" s="85" t="s">
        <v>13</v>
      </c>
      <c r="P3" s="86"/>
      <c r="Q3" s="85" t="s">
        <v>11</v>
      </c>
      <c r="R3" s="86"/>
      <c r="S3" s="85" t="s">
        <v>12</v>
      </c>
      <c r="T3" s="86"/>
      <c r="U3" s="85" t="s">
        <v>10</v>
      </c>
      <c r="V3" s="86"/>
      <c r="W3" s="85" t="s">
        <v>18</v>
      </c>
      <c r="X3" s="86"/>
      <c r="Y3" s="85" t="s">
        <v>45</v>
      </c>
      <c r="Z3" s="86"/>
      <c r="AA3" s="87" t="s">
        <v>30</v>
      </c>
    </row>
    <row r="4" spans="1:27" x14ac:dyDescent="0.25">
      <c r="A4" s="21"/>
      <c r="B4" s="21"/>
      <c r="C4" s="85" t="s">
        <v>39</v>
      </c>
      <c r="D4" s="86"/>
      <c r="E4" s="85" t="s">
        <v>38</v>
      </c>
      <c r="F4" s="86"/>
      <c r="G4" s="85" t="s">
        <v>32</v>
      </c>
      <c r="H4" s="86"/>
      <c r="I4" s="85" t="s">
        <v>37</v>
      </c>
      <c r="J4" s="86"/>
      <c r="K4" s="85" t="s">
        <v>31</v>
      </c>
      <c r="L4" s="86"/>
      <c r="M4" s="85" t="s">
        <v>40</v>
      </c>
      <c r="N4" s="86"/>
      <c r="O4" s="85" t="s">
        <v>36</v>
      </c>
      <c r="P4" s="86"/>
      <c r="Q4" s="85" t="s">
        <v>34</v>
      </c>
      <c r="R4" s="86"/>
      <c r="S4" s="85" t="s">
        <v>35</v>
      </c>
      <c r="T4" s="86"/>
      <c r="U4" s="85" t="s">
        <v>33</v>
      </c>
      <c r="V4" s="86"/>
      <c r="W4" s="85" t="s">
        <v>41</v>
      </c>
      <c r="X4" s="86"/>
      <c r="Y4" s="85" t="s">
        <v>46</v>
      </c>
      <c r="Z4" s="86"/>
      <c r="AA4" s="88"/>
    </row>
    <row r="5" spans="1:27" x14ac:dyDescent="0.25">
      <c r="A5" s="22" t="s">
        <v>47</v>
      </c>
      <c r="B5" s="22" t="s">
        <v>48</v>
      </c>
      <c r="C5" s="22" t="s">
        <v>49</v>
      </c>
      <c r="D5" s="22" t="s">
        <v>50</v>
      </c>
      <c r="E5" s="22" t="s">
        <v>49</v>
      </c>
      <c r="F5" s="22" t="s">
        <v>50</v>
      </c>
      <c r="G5" s="22" t="s">
        <v>49</v>
      </c>
      <c r="H5" s="22" t="s">
        <v>50</v>
      </c>
      <c r="I5" s="22" t="s">
        <v>49</v>
      </c>
      <c r="J5" s="22" t="s">
        <v>50</v>
      </c>
      <c r="K5" s="52" t="s">
        <v>49</v>
      </c>
      <c r="L5" s="52" t="s">
        <v>50</v>
      </c>
      <c r="M5" s="22" t="s">
        <v>49</v>
      </c>
      <c r="N5" s="22" t="s">
        <v>50</v>
      </c>
      <c r="O5" s="22" t="s">
        <v>49</v>
      </c>
      <c r="P5" s="22" t="s">
        <v>50</v>
      </c>
      <c r="Q5" s="22" t="s">
        <v>49</v>
      </c>
      <c r="R5" s="22" t="s">
        <v>50</v>
      </c>
      <c r="S5" s="22" t="s">
        <v>49</v>
      </c>
      <c r="T5" s="22" t="s">
        <v>50</v>
      </c>
      <c r="U5" s="22" t="s">
        <v>49</v>
      </c>
      <c r="V5" s="22" t="s">
        <v>50</v>
      </c>
      <c r="W5" s="22" t="s">
        <v>49</v>
      </c>
      <c r="X5" s="22" t="s">
        <v>50</v>
      </c>
      <c r="Y5" s="22" t="s">
        <v>49</v>
      </c>
      <c r="Z5" s="22" t="s">
        <v>50</v>
      </c>
      <c r="AA5" s="89"/>
    </row>
    <row r="6" spans="1:27" s="57" customFormat="1" x14ac:dyDescent="0.25">
      <c r="A6" s="74">
        <v>69</v>
      </c>
      <c r="B6" s="26" t="s">
        <v>94</v>
      </c>
      <c r="C6" s="83">
        <v>25</v>
      </c>
      <c r="D6" s="83">
        <v>42</v>
      </c>
      <c r="E6" s="83">
        <v>23</v>
      </c>
      <c r="F6" s="83">
        <v>20</v>
      </c>
      <c r="G6" s="83">
        <v>206</v>
      </c>
      <c r="H6" s="83">
        <v>57</v>
      </c>
      <c r="I6" s="83">
        <v>1248</v>
      </c>
      <c r="J6" s="83">
        <v>325</v>
      </c>
      <c r="K6" s="83">
        <v>0</v>
      </c>
      <c r="L6" s="83">
        <v>0</v>
      </c>
      <c r="M6" s="83">
        <v>0</v>
      </c>
      <c r="N6" s="83">
        <v>0</v>
      </c>
      <c r="O6" s="83">
        <v>194</v>
      </c>
      <c r="P6" s="83">
        <v>71</v>
      </c>
      <c r="Q6" s="83">
        <v>253</v>
      </c>
      <c r="R6" s="83">
        <v>91</v>
      </c>
      <c r="S6" s="83">
        <v>60</v>
      </c>
      <c r="T6" s="83">
        <v>74</v>
      </c>
      <c r="U6" s="83">
        <v>173</v>
      </c>
      <c r="V6" s="83">
        <v>62</v>
      </c>
      <c r="W6" s="83">
        <v>8</v>
      </c>
      <c r="X6" s="83">
        <v>0</v>
      </c>
      <c r="Y6" s="83">
        <v>2190</v>
      </c>
      <c r="Z6" s="83">
        <v>742</v>
      </c>
      <c r="AA6" s="83">
        <v>2932</v>
      </c>
    </row>
    <row r="7" spans="1:27" x14ac:dyDescent="0.25">
      <c r="A7" s="74">
        <v>75</v>
      </c>
      <c r="B7" s="26" t="s">
        <v>95</v>
      </c>
      <c r="C7" s="83">
        <v>9</v>
      </c>
      <c r="D7" s="83">
        <v>55</v>
      </c>
      <c r="E7" s="83">
        <v>26</v>
      </c>
      <c r="F7" s="83">
        <v>55</v>
      </c>
      <c r="G7" s="83">
        <v>36</v>
      </c>
      <c r="H7" s="83">
        <v>9</v>
      </c>
      <c r="I7" s="83">
        <v>158</v>
      </c>
      <c r="J7" s="83">
        <v>73</v>
      </c>
      <c r="K7" s="83">
        <v>0</v>
      </c>
      <c r="L7" s="83">
        <v>0</v>
      </c>
      <c r="M7" s="83">
        <v>0</v>
      </c>
      <c r="N7" s="83">
        <v>0</v>
      </c>
      <c r="O7" s="83">
        <v>58</v>
      </c>
      <c r="P7" s="83">
        <v>51</v>
      </c>
      <c r="Q7" s="83">
        <v>89</v>
      </c>
      <c r="R7" s="83">
        <v>33</v>
      </c>
      <c r="S7" s="83">
        <v>27</v>
      </c>
      <c r="T7" s="83">
        <v>59</v>
      </c>
      <c r="U7" s="83">
        <v>58</v>
      </c>
      <c r="V7" s="83">
        <v>40</v>
      </c>
      <c r="W7" s="83">
        <v>1</v>
      </c>
      <c r="X7" s="83">
        <v>0</v>
      </c>
      <c r="Y7" s="83">
        <v>462</v>
      </c>
      <c r="Z7" s="83">
        <v>375</v>
      </c>
      <c r="AA7" s="83">
        <v>837</v>
      </c>
    </row>
    <row r="8" spans="1:27" s="77" customFormat="1" x14ac:dyDescent="0.25">
      <c r="A8" s="74"/>
      <c r="B8" s="26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</row>
    <row r="9" spans="1:27" x14ac:dyDescent="0.25">
      <c r="A9" s="26"/>
      <c r="B9" s="73" t="s">
        <v>82</v>
      </c>
      <c r="C9" s="84">
        <v>34</v>
      </c>
      <c r="D9" s="84">
        <v>97</v>
      </c>
      <c r="E9" s="84">
        <v>49</v>
      </c>
      <c r="F9" s="84">
        <v>75</v>
      </c>
      <c r="G9" s="84">
        <v>242</v>
      </c>
      <c r="H9" s="84">
        <v>66</v>
      </c>
      <c r="I9" s="84">
        <v>1406</v>
      </c>
      <c r="J9" s="84">
        <v>398</v>
      </c>
      <c r="K9" s="84">
        <v>0</v>
      </c>
      <c r="L9" s="84">
        <v>0</v>
      </c>
      <c r="M9" s="84">
        <v>0</v>
      </c>
      <c r="N9" s="84">
        <v>0</v>
      </c>
      <c r="O9" s="84">
        <v>252</v>
      </c>
      <c r="P9" s="84">
        <v>122</v>
      </c>
      <c r="Q9" s="84">
        <v>342</v>
      </c>
      <c r="R9" s="84">
        <v>124</v>
      </c>
      <c r="S9" s="84">
        <v>87</v>
      </c>
      <c r="T9" s="84">
        <v>133</v>
      </c>
      <c r="U9" s="84">
        <v>231</v>
      </c>
      <c r="V9" s="84">
        <v>102</v>
      </c>
      <c r="W9" s="84">
        <v>9</v>
      </c>
      <c r="X9" s="84">
        <v>0</v>
      </c>
      <c r="Y9" s="84">
        <v>2652</v>
      </c>
      <c r="Z9" s="84">
        <v>1117</v>
      </c>
      <c r="AA9" s="84">
        <v>3769</v>
      </c>
    </row>
  </sheetData>
  <mergeCells count="25">
    <mergeCell ref="AA3:AA5"/>
    <mergeCell ref="Y3:Z3"/>
    <mergeCell ref="M4:N4"/>
    <mergeCell ref="O4:P4"/>
    <mergeCell ref="Q4:R4"/>
    <mergeCell ref="O3:P3"/>
    <mergeCell ref="Q3:R3"/>
    <mergeCell ref="Y4:Z4"/>
    <mergeCell ref="S3:T3"/>
    <mergeCell ref="U3:V3"/>
    <mergeCell ref="W3:X3"/>
    <mergeCell ref="S4:T4"/>
    <mergeCell ref="U4:V4"/>
    <mergeCell ref="W4:X4"/>
    <mergeCell ref="M3:N3"/>
    <mergeCell ref="C4:D4"/>
    <mergeCell ref="E4:F4"/>
    <mergeCell ref="I4:J4"/>
    <mergeCell ref="G4:H4"/>
    <mergeCell ref="K3:L3"/>
    <mergeCell ref="K4:L4"/>
    <mergeCell ref="G3:H3"/>
    <mergeCell ref="C3:D3"/>
    <mergeCell ref="E3:F3"/>
    <mergeCell ref="I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8"/>
  <sheetViews>
    <sheetView zoomScale="85" zoomScaleNormal="85" workbookViewId="0">
      <selection activeCell="K16" sqref="K16"/>
    </sheetView>
  </sheetViews>
  <sheetFormatPr defaultRowHeight="15" x14ac:dyDescent="0.25"/>
  <cols>
    <col min="1" max="1" width="17.42578125" style="5" bestFit="1" customWidth="1"/>
    <col min="2" max="2" width="20.5703125" style="5" bestFit="1" customWidth="1"/>
    <col min="3" max="6" width="19.140625" style="5" customWidth="1"/>
    <col min="7" max="7" width="19.140625" style="61" customWidth="1"/>
    <col min="8" max="8" width="19.140625" style="51" customWidth="1"/>
    <col min="9" max="14" width="19.140625" style="5" customWidth="1"/>
    <col min="15" max="15" width="19.140625" style="23" customWidth="1"/>
    <col min="16" max="19" width="19.140625" style="5" customWidth="1"/>
    <col min="20" max="16384" width="9.140625" style="5"/>
  </cols>
  <sheetData>
    <row r="1" spans="1:16" ht="18.75" x14ac:dyDescent="0.3">
      <c r="A1" s="72" t="s">
        <v>60</v>
      </c>
    </row>
    <row r="3" spans="1:16" x14ac:dyDescent="0.25">
      <c r="A3" s="23"/>
      <c r="B3" s="23"/>
      <c r="C3" s="25" t="s">
        <v>16</v>
      </c>
      <c r="D3" s="25" t="s">
        <v>15</v>
      </c>
      <c r="E3" s="25" t="s">
        <v>9</v>
      </c>
      <c r="F3" s="25" t="s">
        <v>14</v>
      </c>
      <c r="G3" s="54" t="s">
        <v>8</v>
      </c>
      <c r="H3" s="25" t="s">
        <v>17</v>
      </c>
      <c r="I3" s="25" t="s">
        <v>13</v>
      </c>
      <c r="J3" s="25" t="s">
        <v>11</v>
      </c>
      <c r="K3" s="25" t="s">
        <v>12</v>
      </c>
      <c r="L3" s="25" t="s">
        <v>10</v>
      </c>
      <c r="M3" s="25" t="s">
        <v>18</v>
      </c>
      <c r="N3" s="87" t="s">
        <v>29</v>
      </c>
      <c r="O3" s="25" t="s">
        <v>19</v>
      </c>
      <c r="P3" s="87" t="s">
        <v>30</v>
      </c>
    </row>
    <row r="4" spans="1:16" x14ac:dyDescent="0.25">
      <c r="A4" s="24" t="s">
        <v>43</v>
      </c>
      <c r="B4" s="24" t="s">
        <v>44</v>
      </c>
      <c r="C4" s="24" t="s">
        <v>39</v>
      </c>
      <c r="D4" s="24" t="s">
        <v>38</v>
      </c>
      <c r="E4" s="24" t="s">
        <v>32</v>
      </c>
      <c r="F4" s="24" t="s">
        <v>37</v>
      </c>
      <c r="G4" s="53" t="s">
        <v>31</v>
      </c>
      <c r="H4" s="24" t="s">
        <v>40</v>
      </c>
      <c r="I4" s="24" t="s">
        <v>36</v>
      </c>
      <c r="J4" s="24" t="s">
        <v>34</v>
      </c>
      <c r="K4" s="24" t="s">
        <v>35</v>
      </c>
      <c r="L4" s="24" t="s">
        <v>33</v>
      </c>
      <c r="M4" s="24" t="s">
        <v>41</v>
      </c>
      <c r="N4" s="89"/>
      <c r="O4" s="24" t="s">
        <v>42</v>
      </c>
      <c r="P4" s="89"/>
    </row>
    <row r="5" spans="1:16" x14ac:dyDescent="0.25">
      <c r="A5" s="74">
        <v>69</v>
      </c>
      <c r="B5" s="26" t="s">
        <v>94</v>
      </c>
      <c r="C5" s="83">
        <v>4945</v>
      </c>
      <c r="D5" s="83">
        <v>5380</v>
      </c>
      <c r="E5" s="83">
        <v>87696</v>
      </c>
      <c r="F5" s="83">
        <v>31924</v>
      </c>
      <c r="G5" s="83">
        <v>0</v>
      </c>
      <c r="H5" s="83">
        <v>0</v>
      </c>
      <c r="I5" s="83">
        <v>22049</v>
      </c>
      <c r="J5" s="83">
        <v>40687</v>
      </c>
      <c r="K5" s="83">
        <v>8971</v>
      </c>
      <c r="L5" s="83">
        <v>144384</v>
      </c>
      <c r="M5" s="83">
        <v>3965</v>
      </c>
      <c r="N5" s="83">
        <f>SUM(C5:M5)</f>
        <v>350001</v>
      </c>
      <c r="O5" s="83">
        <v>76566</v>
      </c>
      <c r="P5" s="83">
        <v>426567</v>
      </c>
    </row>
    <row r="6" spans="1:16" x14ac:dyDescent="0.25">
      <c r="A6" s="74">
        <v>75</v>
      </c>
      <c r="B6" s="26" t="s">
        <v>95</v>
      </c>
      <c r="C6" s="83">
        <v>14365</v>
      </c>
      <c r="D6" s="83">
        <v>3634</v>
      </c>
      <c r="E6" s="83">
        <v>5895</v>
      </c>
      <c r="F6" s="83">
        <v>8635</v>
      </c>
      <c r="G6" s="83">
        <v>0</v>
      </c>
      <c r="H6" s="83">
        <v>0</v>
      </c>
      <c r="I6" s="83">
        <v>17139</v>
      </c>
      <c r="J6" s="83">
        <v>10715</v>
      </c>
      <c r="K6" s="83">
        <v>6152</v>
      </c>
      <c r="L6" s="83">
        <v>29222</v>
      </c>
      <c r="M6" s="83">
        <v>270</v>
      </c>
      <c r="N6" s="83">
        <f t="shared" ref="N6:N8" si="0">SUM(C6:M6)</f>
        <v>96027</v>
      </c>
      <c r="O6" s="83">
        <v>25775</v>
      </c>
      <c r="P6" s="83">
        <v>121802</v>
      </c>
    </row>
    <row r="7" spans="1:16" s="78" customFormat="1" x14ac:dyDescent="0.25">
      <c r="A7" s="74"/>
      <c r="B7" s="26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6" x14ac:dyDescent="0.25">
      <c r="A8" s="26"/>
      <c r="B8" s="73" t="s">
        <v>82</v>
      </c>
      <c r="C8" s="84">
        <v>19310</v>
      </c>
      <c r="D8" s="84">
        <v>9014</v>
      </c>
      <c r="E8" s="84">
        <v>93591</v>
      </c>
      <c r="F8" s="84">
        <v>40559</v>
      </c>
      <c r="G8" s="84">
        <v>0</v>
      </c>
      <c r="H8" s="84">
        <v>0</v>
      </c>
      <c r="I8" s="84">
        <v>39188</v>
      </c>
      <c r="J8" s="84">
        <v>51402</v>
      </c>
      <c r="K8" s="84">
        <v>15123</v>
      </c>
      <c r="L8" s="84">
        <v>173606</v>
      </c>
      <c r="M8" s="84">
        <v>4235</v>
      </c>
      <c r="N8" s="84">
        <f t="shared" si="0"/>
        <v>446028</v>
      </c>
      <c r="O8" s="84">
        <v>102341</v>
      </c>
      <c r="P8" s="84">
        <v>548369</v>
      </c>
    </row>
  </sheetData>
  <mergeCells count="2">
    <mergeCell ref="N3:N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9"/>
  <sheetViews>
    <sheetView zoomScale="85" zoomScaleNormal="85" workbookViewId="0">
      <selection activeCell="V25" sqref="V25"/>
    </sheetView>
  </sheetViews>
  <sheetFormatPr defaultRowHeight="15" x14ac:dyDescent="0.25"/>
  <cols>
    <col min="1" max="1" width="16.5703125" style="5" bestFit="1" customWidth="1"/>
    <col min="2" max="2" width="25" style="5" bestFit="1" customWidth="1"/>
    <col min="3" max="6" width="9.140625" style="5"/>
    <col min="7" max="8" width="9.140625" style="58"/>
    <col min="9" max="10" width="9.140625" style="38"/>
    <col min="11" max="14" width="9.140625" style="5"/>
    <col min="15" max="16" width="9.140625" style="58"/>
    <col min="17" max="18" width="9.140625" style="5"/>
    <col min="19" max="20" width="9.140625" style="41"/>
    <col min="21" max="16384" width="9.140625" style="5"/>
  </cols>
  <sheetData>
    <row r="1" spans="1:27" ht="18.75" x14ac:dyDescent="0.3">
      <c r="A1" s="72" t="s">
        <v>57</v>
      </c>
    </row>
    <row r="3" spans="1:27" ht="15" customHeight="1" x14ac:dyDescent="0.25">
      <c r="A3" s="16"/>
      <c r="B3" s="16"/>
      <c r="C3" s="85" t="s">
        <v>16</v>
      </c>
      <c r="D3" s="86"/>
      <c r="E3" s="85" t="s">
        <v>15</v>
      </c>
      <c r="F3" s="86"/>
      <c r="G3" s="85" t="s">
        <v>9</v>
      </c>
      <c r="H3" s="86"/>
      <c r="I3" s="85" t="s">
        <v>14</v>
      </c>
      <c r="J3" s="86"/>
      <c r="K3" s="85" t="s">
        <v>8</v>
      </c>
      <c r="L3" s="86"/>
      <c r="M3" s="85" t="s">
        <v>17</v>
      </c>
      <c r="N3" s="86"/>
      <c r="O3" s="85" t="s">
        <v>13</v>
      </c>
      <c r="P3" s="86"/>
      <c r="Q3" s="85" t="s">
        <v>11</v>
      </c>
      <c r="R3" s="86"/>
      <c r="S3" s="85" t="s">
        <v>12</v>
      </c>
      <c r="T3" s="86"/>
      <c r="U3" s="85" t="s">
        <v>10</v>
      </c>
      <c r="V3" s="86"/>
      <c r="W3" s="85" t="s">
        <v>18</v>
      </c>
      <c r="X3" s="86"/>
      <c r="Y3" s="85" t="s">
        <v>45</v>
      </c>
      <c r="Z3" s="86"/>
      <c r="AA3" s="87" t="s">
        <v>30</v>
      </c>
    </row>
    <row r="4" spans="1:27" x14ac:dyDescent="0.25">
      <c r="A4" s="16"/>
      <c r="B4" s="16"/>
      <c r="C4" s="85" t="s">
        <v>39</v>
      </c>
      <c r="D4" s="86"/>
      <c r="E4" s="85" t="s">
        <v>38</v>
      </c>
      <c r="F4" s="86"/>
      <c r="G4" s="85" t="s">
        <v>32</v>
      </c>
      <c r="H4" s="86"/>
      <c r="I4" s="85" t="s">
        <v>37</v>
      </c>
      <c r="J4" s="86"/>
      <c r="K4" s="85" t="s">
        <v>31</v>
      </c>
      <c r="L4" s="86"/>
      <c r="M4" s="85" t="s">
        <v>40</v>
      </c>
      <c r="N4" s="86"/>
      <c r="O4" s="85" t="s">
        <v>36</v>
      </c>
      <c r="P4" s="86"/>
      <c r="Q4" s="85" t="s">
        <v>34</v>
      </c>
      <c r="R4" s="86"/>
      <c r="S4" s="85" t="s">
        <v>35</v>
      </c>
      <c r="T4" s="86"/>
      <c r="U4" s="85" t="s">
        <v>33</v>
      </c>
      <c r="V4" s="86"/>
      <c r="W4" s="85" t="s">
        <v>41</v>
      </c>
      <c r="X4" s="86"/>
      <c r="Y4" s="85" t="s">
        <v>46</v>
      </c>
      <c r="Z4" s="86"/>
      <c r="AA4" s="88"/>
    </row>
    <row r="5" spans="1:27" x14ac:dyDescent="0.25">
      <c r="A5" s="17" t="s">
        <v>47</v>
      </c>
      <c r="B5" s="17" t="s">
        <v>48</v>
      </c>
      <c r="C5" s="17" t="s">
        <v>49</v>
      </c>
      <c r="D5" s="17" t="s">
        <v>50</v>
      </c>
      <c r="E5" s="17" t="s">
        <v>49</v>
      </c>
      <c r="F5" s="17" t="s">
        <v>50</v>
      </c>
      <c r="G5" s="42" t="s">
        <v>49</v>
      </c>
      <c r="H5" s="42" t="s">
        <v>50</v>
      </c>
      <c r="I5" s="17" t="s">
        <v>49</v>
      </c>
      <c r="J5" s="17" t="s">
        <v>50</v>
      </c>
      <c r="K5" s="17" t="s">
        <v>49</v>
      </c>
      <c r="L5" s="17" t="s">
        <v>50</v>
      </c>
      <c r="M5" s="17" t="s">
        <v>49</v>
      </c>
      <c r="N5" s="17" t="s">
        <v>50</v>
      </c>
      <c r="O5" s="44" t="s">
        <v>49</v>
      </c>
      <c r="P5" s="44" t="s">
        <v>50</v>
      </c>
      <c r="Q5" s="17" t="s">
        <v>49</v>
      </c>
      <c r="R5" s="17" t="s">
        <v>50</v>
      </c>
      <c r="S5" s="17" t="s">
        <v>49</v>
      </c>
      <c r="T5" s="17" t="s">
        <v>50</v>
      </c>
      <c r="U5" s="17" t="s">
        <v>49</v>
      </c>
      <c r="V5" s="17" t="s">
        <v>50</v>
      </c>
      <c r="W5" s="17" t="s">
        <v>49</v>
      </c>
      <c r="X5" s="17" t="s">
        <v>50</v>
      </c>
      <c r="Y5" s="17" t="s">
        <v>49</v>
      </c>
      <c r="Z5" s="17" t="s">
        <v>50</v>
      </c>
      <c r="AA5" s="89"/>
    </row>
    <row r="6" spans="1:27" x14ac:dyDescent="0.25">
      <c r="A6" s="74">
        <v>325</v>
      </c>
      <c r="B6" s="26" t="s">
        <v>83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83">
        <v>0</v>
      </c>
      <c r="I6" s="83">
        <v>47</v>
      </c>
      <c r="J6" s="83">
        <v>3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2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49</v>
      </c>
      <c r="Z6" s="83">
        <v>3</v>
      </c>
      <c r="AA6" s="83">
        <v>52</v>
      </c>
    </row>
    <row r="7" spans="1:27" x14ac:dyDescent="0.25">
      <c r="A7" s="74">
        <v>648</v>
      </c>
      <c r="B7" s="26" t="s">
        <v>84</v>
      </c>
      <c r="C7" s="83">
        <v>0</v>
      </c>
      <c r="D7" s="83">
        <v>0</v>
      </c>
      <c r="E7" s="83">
        <v>59</v>
      </c>
      <c r="F7" s="83">
        <v>12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3</v>
      </c>
      <c r="U7" s="83">
        <v>0</v>
      </c>
      <c r="V7" s="83">
        <v>0</v>
      </c>
      <c r="W7" s="83">
        <v>0</v>
      </c>
      <c r="X7" s="83">
        <v>0</v>
      </c>
      <c r="Y7" s="83">
        <v>59</v>
      </c>
      <c r="Z7" s="83">
        <v>15</v>
      </c>
      <c r="AA7" s="83">
        <v>74</v>
      </c>
    </row>
    <row r="8" spans="1:27" s="23" customFormat="1" x14ac:dyDescent="0.25">
      <c r="A8" s="74">
        <v>682</v>
      </c>
      <c r="B8" s="26" t="s">
        <v>85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4</v>
      </c>
      <c r="J8" s="83">
        <v>4</v>
      </c>
      <c r="K8" s="83">
        <v>0</v>
      </c>
      <c r="L8" s="83">
        <v>0</v>
      </c>
      <c r="M8" s="83">
        <v>73</v>
      </c>
      <c r="N8" s="83">
        <v>67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77</v>
      </c>
      <c r="Z8" s="83">
        <v>71</v>
      </c>
      <c r="AA8" s="83">
        <v>148</v>
      </c>
    </row>
    <row r="9" spans="1:27" x14ac:dyDescent="0.25">
      <c r="A9" s="74">
        <v>684</v>
      </c>
      <c r="B9" s="26" t="s">
        <v>86</v>
      </c>
      <c r="C9" s="83">
        <v>0</v>
      </c>
      <c r="D9" s="83">
        <v>0</v>
      </c>
      <c r="E9" s="83">
        <v>0</v>
      </c>
      <c r="F9" s="83">
        <v>1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1</v>
      </c>
      <c r="AA9" s="83">
        <v>1</v>
      </c>
    </row>
    <row r="10" spans="1:27" x14ac:dyDescent="0.25">
      <c r="A10" s="74">
        <v>691</v>
      </c>
      <c r="B10" s="26" t="s">
        <v>87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2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1</v>
      </c>
      <c r="V10" s="83">
        <v>0</v>
      </c>
      <c r="W10" s="83">
        <v>0</v>
      </c>
      <c r="X10" s="83">
        <v>0</v>
      </c>
      <c r="Y10" s="83">
        <v>3</v>
      </c>
      <c r="Z10" s="83">
        <v>0</v>
      </c>
      <c r="AA10" s="83">
        <v>3</v>
      </c>
    </row>
    <row r="11" spans="1:27" x14ac:dyDescent="0.25">
      <c r="A11" s="74">
        <v>8626</v>
      </c>
      <c r="B11" s="26" t="s">
        <v>88</v>
      </c>
      <c r="C11" s="83">
        <v>0</v>
      </c>
      <c r="D11" s="83">
        <v>0</v>
      </c>
      <c r="E11" s="83">
        <v>1100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1100</v>
      </c>
      <c r="Z11" s="83">
        <v>0</v>
      </c>
      <c r="AA11" s="83">
        <v>1100</v>
      </c>
    </row>
    <row r="12" spans="1:27" x14ac:dyDescent="0.25">
      <c r="A12" s="74">
        <v>8629</v>
      </c>
      <c r="B12" s="26" t="s">
        <v>89</v>
      </c>
      <c r="C12" s="83">
        <v>0</v>
      </c>
      <c r="D12" s="83">
        <v>0</v>
      </c>
      <c r="E12" s="83">
        <v>944</v>
      </c>
      <c r="F12" s="83">
        <v>600</v>
      </c>
      <c r="G12" s="83">
        <v>0</v>
      </c>
      <c r="H12" s="83">
        <v>0</v>
      </c>
      <c r="I12" s="83">
        <v>0</v>
      </c>
      <c r="J12" s="83">
        <v>40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3</v>
      </c>
      <c r="T12" s="83">
        <v>1</v>
      </c>
      <c r="U12" s="83">
        <v>0</v>
      </c>
      <c r="V12" s="83">
        <v>0</v>
      </c>
      <c r="W12" s="83">
        <v>0</v>
      </c>
      <c r="X12" s="83">
        <v>0</v>
      </c>
      <c r="Y12" s="83">
        <v>947</v>
      </c>
      <c r="Z12" s="83">
        <v>641</v>
      </c>
      <c r="AA12" s="83">
        <v>1588</v>
      </c>
    </row>
    <row r="13" spans="1:27" x14ac:dyDescent="0.25">
      <c r="A13" s="74">
        <v>8630</v>
      </c>
      <c r="B13" s="26" t="s">
        <v>90</v>
      </c>
      <c r="C13" s="83">
        <v>0</v>
      </c>
      <c r="D13" s="83">
        <v>0</v>
      </c>
      <c r="E13" s="83">
        <v>81</v>
      </c>
      <c r="F13" s="83">
        <v>12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81</v>
      </c>
      <c r="Z13" s="83">
        <v>12</v>
      </c>
      <c r="AA13" s="83">
        <v>93</v>
      </c>
    </row>
    <row r="14" spans="1:27" x14ac:dyDescent="0.25">
      <c r="A14" s="74">
        <v>8632</v>
      </c>
      <c r="B14" s="26" t="s">
        <v>91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8</v>
      </c>
      <c r="J14" s="83">
        <v>2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5</v>
      </c>
      <c r="X14" s="83">
        <v>3</v>
      </c>
      <c r="Y14" s="83">
        <v>13</v>
      </c>
      <c r="Z14" s="83">
        <v>5</v>
      </c>
      <c r="AA14" s="83">
        <v>18</v>
      </c>
    </row>
    <row r="15" spans="1:27" s="58" customFormat="1" x14ac:dyDescent="0.25">
      <c r="A15" s="74">
        <v>8633</v>
      </c>
      <c r="B15" s="26" t="s">
        <v>92</v>
      </c>
      <c r="C15" s="83">
        <v>0</v>
      </c>
      <c r="D15" s="83">
        <v>0</v>
      </c>
      <c r="E15" s="83">
        <v>122</v>
      </c>
      <c r="F15" s="83">
        <v>45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122</v>
      </c>
      <c r="Z15" s="83">
        <v>45</v>
      </c>
      <c r="AA15" s="83">
        <v>167</v>
      </c>
    </row>
    <row r="16" spans="1:27" x14ac:dyDescent="0.25">
      <c r="A16" s="74">
        <v>8661</v>
      </c>
      <c r="B16" s="26" t="s">
        <v>93</v>
      </c>
      <c r="C16" s="83">
        <v>30</v>
      </c>
      <c r="D16" s="83">
        <v>57</v>
      </c>
      <c r="E16" s="83">
        <v>1000</v>
      </c>
      <c r="F16" s="83">
        <v>678</v>
      </c>
      <c r="G16" s="83">
        <v>0</v>
      </c>
      <c r="H16" s="83">
        <v>0</v>
      </c>
      <c r="I16" s="83">
        <v>8</v>
      </c>
      <c r="J16" s="83">
        <v>16</v>
      </c>
      <c r="K16" s="83">
        <v>0</v>
      </c>
      <c r="L16" s="83">
        <v>0</v>
      </c>
      <c r="M16" s="83">
        <v>116</v>
      </c>
      <c r="N16" s="83">
        <v>167</v>
      </c>
      <c r="O16" s="83">
        <v>0</v>
      </c>
      <c r="P16" s="83">
        <v>0</v>
      </c>
      <c r="Q16" s="83">
        <v>0</v>
      </c>
      <c r="R16" s="83">
        <v>0</v>
      </c>
      <c r="S16" s="83">
        <v>1</v>
      </c>
      <c r="T16" s="83">
        <v>7</v>
      </c>
      <c r="U16" s="83">
        <v>0</v>
      </c>
      <c r="V16" s="83">
        <v>0</v>
      </c>
      <c r="W16" s="83">
        <v>0</v>
      </c>
      <c r="X16" s="83">
        <v>0</v>
      </c>
      <c r="Y16" s="83">
        <v>1155</v>
      </c>
      <c r="Z16" s="83">
        <v>925</v>
      </c>
      <c r="AA16" s="83">
        <v>2080</v>
      </c>
    </row>
    <row r="17" spans="1:27" s="79" customFormat="1" x14ac:dyDescent="0.25">
      <c r="A17" s="74"/>
      <c r="B17" s="26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</row>
    <row r="18" spans="1:27" x14ac:dyDescent="0.25">
      <c r="A18" s="26"/>
      <c r="B18" s="73" t="s">
        <v>82</v>
      </c>
      <c r="C18" s="84">
        <v>30</v>
      </c>
      <c r="D18" s="84">
        <v>57</v>
      </c>
      <c r="E18" s="84">
        <v>3306</v>
      </c>
      <c r="F18" s="84">
        <v>1348</v>
      </c>
      <c r="G18" s="84">
        <v>0</v>
      </c>
      <c r="H18" s="84">
        <v>0</v>
      </c>
      <c r="I18" s="84">
        <v>69</v>
      </c>
      <c r="J18" s="84">
        <v>65</v>
      </c>
      <c r="K18" s="84">
        <v>0</v>
      </c>
      <c r="L18" s="84">
        <v>0</v>
      </c>
      <c r="M18" s="84">
        <v>189</v>
      </c>
      <c r="N18" s="84">
        <v>234</v>
      </c>
      <c r="O18" s="84">
        <v>0</v>
      </c>
      <c r="P18" s="84">
        <v>0</v>
      </c>
      <c r="Q18" s="84">
        <v>0</v>
      </c>
      <c r="R18" s="84">
        <v>0</v>
      </c>
      <c r="S18" s="84">
        <v>6</v>
      </c>
      <c r="T18" s="84">
        <v>11</v>
      </c>
      <c r="U18" s="84">
        <v>1</v>
      </c>
      <c r="V18" s="84">
        <v>0</v>
      </c>
      <c r="W18" s="84">
        <v>5</v>
      </c>
      <c r="X18" s="84">
        <v>3</v>
      </c>
      <c r="Y18" s="84">
        <v>3606</v>
      </c>
      <c r="Z18" s="84">
        <v>1718</v>
      </c>
      <c r="AA18" s="84">
        <v>5324</v>
      </c>
    </row>
    <row r="19" spans="1:27" x14ac:dyDescent="0.25">
      <c r="G19" s="5"/>
      <c r="H19" s="5"/>
      <c r="I19" s="5"/>
      <c r="J19" s="5"/>
      <c r="O19" s="5"/>
      <c r="P19" s="5"/>
      <c r="S19" s="5"/>
      <c r="T19" s="5"/>
    </row>
  </sheetData>
  <mergeCells count="25">
    <mergeCell ref="AA3:AA5"/>
    <mergeCell ref="Y3:Z3"/>
    <mergeCell ref="M4:N4"/>
    <mergeCell ref="Q4:R4"/>
    <mergeCell ref="Q3:R3"/>
    <mergeCell ref="Y4:Z4"/>
    <mergeCell ref="S3:T3"/>
    <mergeCell ref="U3:V3"/>
    <mergeCell ref="W3:X3"/>
    <mergeCell ref="S4:T4"/>
    <mergeCell ref="U4:V4"/>
    <mergeCell ref="W4:X4"/>
    <mergeCell ref="O4:P4"/>
    <mergeCell ref="O3:P3"/>
    <mergeCell ref="M3:N3"/>
    <mergeCell ref="C4:D4"/>
    <mergeCell ref="E4:F4"/>
    <mergeCell ref="I4:J4"/>
    <mergeCell ref="K4:L4"/>
    <mergeCell ref="G3:H3"/>
    <mergeCell ref="G4:H4"/>
    <mergeCell ref="C3:D3"/>
    <mergeCell ref="E3:F3"/>
    <mergeCell ref="I3:J3"/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19"/>
  <sheetViews>
    <sheetView zoomScale="85" zoomScaleNormal="85" workbookViewId="0">
      <selection activeCell="J23" sqref="J23"/>
    </sheetView>
  </sheetViews>
  <sheetFormatPr defaultRowHeight="15" x14ac:dyDescent="0.25"/>
  <cols>
    <col min="1" max="1" width="17.42578125" style="5" bestFit="1" customWidth="1"/>
    <col min="2" max="2" width="25" style="5" bestFit="1" customWidth="1"/>
    <col min="3" max="4" width="19.140625" style="5" customWidth="1"/>
    <col min="5" max="5" width="19.140625" style="62" customWidth="1"/>
    <col min="6" max="6" width="19.140625" style="43" customWidth="1"/>
    <col min="7" max="8" width="19.140625" style="5" customWidth="1"/>
    <col min="9" max="9" width="19.140625" style="62" customWidth="1"/>
    <col min="10" max="10" width="19.140625" style="5" customWidth="1"/>
    <col min="11" max="11" width="19.140625" style="45" customWidth="1"/>
    <col min="12" max="15" width="19.140625" style="5" customWidth="1"/>
    <col min="16" max="16" width="19.140625" style="23" customWidth="1"/>
    <col min="17" max="21" width="19.140625" style="5" customWidth="1"/>
    <col min="22" max="16384" width="9.140625" style="5"/>
  </cols>
  <sheetData>
    <row r="1" spans="1:16" ht="18.75" x14ac:dyDescent="0.3">
      <c r="A1" s="72" t="s">
        <v>58</v>
      </c>
    </row>
    <row r="3" spans="1:16" x14ac:dyDescent="0.25">
      <c r="A3" s="18"/>
      <c r="B3" s="18"/>
      <c r="C3" s="20" t="s">
        <v>16</v>
      </c>
      <c r="D3" s="20" t="s">
        <v>15</v>
      </c>
      <c r="E3" s="47" t="s">
        <v>9</v>
      </c>
      <c r="F3" s="20" t="s">
        <v>14</v>
      </c>
      <c r="G3" s="20" t="s">
        <v>8</v>
      </c>
      <c r="H3" s="20" t="s">
        <v>17</v>
      </c>
      <c r="I3" s="50" t="s">
        <v>13</v>
      </c>
      <c r="J3" s="20" t="s">
        <v>11</v>
      </c>
      <c r="K3" s="20" t="s">
        <v>12</v>
      </c>
      <c r="L3" s="20" t="s">
        <v>10</v>
      </c>
      <c r="M3" s="20" t="s">
        <v>18</v>
      </c>
      <c r="N3" s="87" t="s">
        <v>29</v>
      </c>
      <c r="O3" s="20" t="s">
        <v>19</v>
      </c>
      <c r="P3" s="87" t="s">
        <v>30</v>
      </c>
    </row>
    <row r="4" spans="1:16" x14ac:dyDescent="0.25">
      <c r="A4" s="19" t="s">
        <v>43</v>
      </c>
      <c r="B4" s="19" t="s">
        <v>44</v>
      </c>
      <c r="C4" s="19" t="s">
        <v>39</v>
      </c>
      <c r="D4" s="19" t="s">
        <v>38</v>
      </c>
      <c r="E4" s="46" t="s">
        <v>32</v>
      </c>
      <c r="F4" s="19" t="s">
        <v>37</v>
      </c>
      <c r="G4" s="19" t="s">
        <v>31</v>
      </c>
      <c r="H4" s="19" t="s">
        <v>40</v>
      </c>
      <c r="I4" s="49" t="s">
        <v>36</v>
      </c>
      <c r="J4" s="19" t="s">
        <v>34</v>
      </c>
      <c r="K4" s="19" t="s">
        <v>35</v>
      </c>
      <c r="L4" s="19" t="s">
        <v>33</v>
      </c>
      <c r="M4" s="19" t="s">
        <v>41</v>
      </c>
      <c r="N4" s="89"/>
      <c r="O4" s="19" t="s">
        <v>42</v>
      </c>
      <c r="P4" s="89"/>
    </row>
    <row r="5" spans="1:16" x14ac:dyDescent="0.25">
      <c r="A5" s="74">
        <v>325</v>
      </c>
      <c r="B5" s="26" t="s">
        <v>83</v>
      </c>
      <c r="C5" s="83">
        <v>0</v>
      </c>
      <c r="D5" s="83">
        <v>0</v>
      </c>
      <c r="E5" s="83">
        <v>0</v>
      </c>
      <c r="F5" s="83">
        <v>3127</v>
      </c>
      <c r="G5" s="83">
        <v>0</v>
      </c>
      <c r="H5" s="83">
        <v>0</v>
      </c>
      <c r="I5" s="83">
        <v>0</v>
      </c>
      <c r="J5" s="83">
        <v>0</v>
      </c>
      <c r="K5" s="83">
        <v>18</v>
      </c>
      <c r="L5" s="83">
        <v>0</v>
      </c>
      <c r="M5" s="83">
        <v>0</v>
      </c>
      <c r="N5" s="83">
        <v>3145</v>
      </c>
      <c r="O5" s="83">
        <v>0</v>
      </c>
      <c r="P5" s="83">
        <v>3145</v>
      </c>
    </row>
    <row r="6" spans="1:16" x14ac:dyDescent="0.25">
      <c r="A6" s="74">
        <v>648</v>
      </c>
      <c r="B6" s="26" t="s">
        <v>84</v>
      </c>
      <c r="C6" s="83">
        <v>0</v>
      </c>
      <c r="D6" s="83">
        <v>11100</v>
      </c>
      <c r="E6" s="83">
        <v>0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110</v>
      </c>
      <c r="L6" s="83">
        <v>0</v>
      </c>
      <c r="M6" s="83">
        <v>0</v>
      </c>
      <c r="N6" s="83">
        <v>11210</v>
      </c>
      <c r="O6" s="83">
        <v>0</v>
      </c>
      <c r="P6" s="83">
        <v>11210</v>
      </c>
    </row>
    <row r="7" spans="1:16" x14ac:dyDescent="0.25">
      <c r="A7" s="74">
        <v>682</v>
      </c>
      <c r="B7" s="26" t="s">
        <v>85</v>
      </c>
      <c r="C7" s="83">
        <v>0</v>
      </c>
      <c r="D7" s="83">
        <v>0</v>
      </c>
      <c r="E7" s="83">
        <v>0</v>
      </c>
      <c r="F7" s="83">
        <v>800</v>
      </c>
      <c r="G7" s="83">
        <v>0</v>
      </c>
      <c r="H7" s="83">
        <v>12909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13709</v>
      </c>
      <c r="O7" s="83">
        <v>0</v>
      </c>
      <c r="P7" s="83">
        <v>13709</v>
      </c>
    </row>
    <row r="8" spans="1:16" x14ac:dyDescent="0.25">
      <c r="A8" s="74">
        <v>684</v>
      </c>
      <c r="B8" s="26" t="s">
        <v>86</v>
      </c>
      <c r="C8" s="83">
        <v>0</v>
      </c>
      <c r="D8" s="83">
        <v>480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480</v>
      </c>
      <c r="O8" s="83">
        <v>0</v>
      </c>
      <c r="P8" s="83">
        <v>480</v>
      </c>
    </row>
    <row r="9" spans="1:16" x14ac:dyDescent="0.25">
      <c r="A9" s="74">
        <v>691</v>
      </c>
      <c r="B9" s="26" t="s">
        <v>87</v>
      </c>
      <c r="C9" s="83">
        <v>0</v>
      </c>
      <c r="D9" s="83">
        <v>0</v>
      </c>
      <c r="E9" s="83">
        <v>0</v>
      </c>
      <c r="F9" s="83">
        <v>280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270</v>
      </c>
      <c r="M9" s="83">
        <v>0</v>
      </c>
      <c r="N9" s="83">
        <v>550</v>
      </c>
      <c r="O9" s="83">
        <v>0</v>
      </c>
      <c r="P9" s="83">
        <v>550</v>
      </c>
    </row>
    <row r="10" spans="1:16" x14ac:dyDescent="0.25">
      <c r="A10" s="74">
        <v>8626</v>
      </c>
      <c r="B10" s="26" t="s">
        <v>88</v>
      </c>
      <c r="C10" s="83">
        <v>0</v>
      </c>
      <c r="D10" s="83">
        <v>50000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50000</v>
      </c>
      <c r="O10" s="83">
        <v>0</v>
      </c>
      <c r="P10" s="83">
        <v>50000</v>
      </c>
    </row>
    <row r="11" spans="1:16" x14ac:dyDescent="0.25">
      <c r="A11" s="74">
        <v>8629</v>
      </c>
      <c r="B11" s="26" t="s">
        <v>89</v>
      </c>
      <c r="C11" s="83">
        <v>0</v>
      </c>
      <c r="D11" s="83">
        <v>37794</v>
      </c>
      <c r="E11" s="83">
        <v>0</v>
      </c>
      <c r="F11" s="83">
        <v>1030</v>
      </c>
      <c r="G11" s="83">
        <v>0</v>
      </c>
      <c r="H11" s="83">
        <v>0</v>
      </c>
      <c r="I11" s="83">
        <v>0</v>
      </c>
      <c r="J11" s="83">
        <v>0</v>
      </c>
      <c r="K11" s="83">
        <v>307</v>
      </c>
      <c r="L11" s="83">
        <v>0</v>
      </c>
      <c r="M11" s="83">
        <v>0</v>
      </c>
      <c r="N11" s="83">
        <v>39131</v>
      </c>
      <c r="O11" s="83">
        <v>0</v>
      </c>
      <c r="P11" s="83">
        <v>39131</v>
      </c>
    </row>
    <row r="12" spans="1:16" x14ac:dyDescent="0.25">
      <c r="A12" s="74">
        <v>8630</v>
      </c>
      <c r="B12" s="26" t="s">
        <v>90</v>
      </c>
      <c r="C12" s="83">
        <v>0</v>
      </c>
      <c r="D12" s="83">
        <v>22584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747</v>
      </c>
      <c r="L12" s="83">
        <v>0</v>
      </c>
      <c r="M12" s="83">
        <v>0</v>
      </c>
      <c r="N12" s="83">
        <v>23331</v>
      </c>
      <c r="O12" s="83">
        <v>0</v>
      </c>
      <c r="P12" s="83">
        <v>23331</v>
      </c>
    </row>
    <row r="13" spans="1:16" x14ac:dyDescent="0.25">
      <c r="A13" s="74">
        <v>8632</v>
      </c>
      <c r="B13" s="26" t="s">
        <v>91</v>
      </c>
      <c r="C13" s="83">
        <v>1484</v>
      </c>
      <c r="D13" s="83">
        <v>0</v>
      </c>
      <c r="E13" s="83">
        <v>0</v>
      </c>
      <c r="F13" s="83">
        <v>381</v>
      </c>
      <c r="G13" s="83">
        <v>0</v>
      </c>
      <c r="H13" s="83">
        <v>2612</v>
      </c>
      <c r="I13" s="83">
        <v>0</v>
      </c>
      <c r="J13" s="83">
        <v>0</v>
      </c>
      <c r="K13" s="83">
        <v>0</v>
      </c>
      <c r="L13" s="83">
        <v>58</v>
      </c>
      <c r="M13" s="83">
        <v>1432</v>
      </c>
      <c r="N13" s="83">
        <v>5967</v>
      </c>
      <c r="O13" s="83">
        <v>0</v>
      </c>
      <c r="P13" s="83">
        <v>5967</v>
      </c>
    </row>
    <row r="14" spans="1:16" x14ac:dyDescent="0.25">
      <c r="A14" s="74">
        <v>8633</v>
      </c>
      <c r="B14" s="26" t="s">
        <v>92</v>
      </c>
      <c r="C14" s="83">
        <v>0</v>
      </c>
      <c r="D14" s="83">
        <v>17726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17726</v>
      </c>
      <c r="O14" s="83">
        <v>0</v>
      </c>
      <c r="P14" s="83">
        <v>17726</v>
      </c>
    </row>
    <row r="15" spans="1:16" s="62" customFormat="1" x14ac:dyDescent="0.25">
      <c r="A15" s="74">
        <v>8661</v>
      </c>
      <c r="B15" s="26" t="s">
        <v>93</v>
      </c>
      <c r="C15" s="83">
        <v>28967</v>
      </c>
      <c r="D15" s="83">
        <v>173016</v>
      </c>
      <c r="E15" s="83">
        <v>0</v>
      </c>
      <c r="F15" s="83">
        <v>1595</v>
      </c>
      <c r="G15" s="83">
        <v>0</v>
      </c>
      <c r="H15" s="83">
        <v>19677</v>
      </c>
      <c r="I15" s="83">
        <v>0</v>
      </c>
      <c r="J15" s="83">
        <v>150</v>
      </c>
      <c r="K15" s="83">
        <v>2304</v>
      </c>
      <c r="L15" s="83">
        <v>2745</v>
      </c>
      <c r="M15" s="83">
        <v>112</v>
      </c>
      <c r="N15" s="83">
        <v>228566</v>
      </c>
      <c r="O15" s="83">
        <v>526</v>
      </c>
      <c r="P15" s="83">
        <v>229092</v>
      </c>
    </row>
    <row r="16" spans="1:16" s="80" customFormat="1" x14ac:dyDescent="0.25">
      <c r="A16" s="74"/>
      <c r="B16" s="26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</row>
    <row r="17" spans="1:16" x14ac:dyDescent="0.25">
      <c r="A17" s="26"/>
      <c r="B17" s="73" t="s">
        <v>82</v>
      </c>
      <c r="C17" s="84">
        <v>30451</v>
      </c>
      <c r="D17" s="84">
        <v>312700</v>
      </c>
      <c r="E17" s="84">
        <v>0</v>
      </c>
      <c r="F17" s="84">
        <v>7213</v>
      </c>
      <c r="G17" s="84">
        <v>0</v>
      </c>
      <c r="H17" s="84">
        <v>35198</v>
      </c>
      <c r="I17" s="84">
        <v>0</v>
      </c>
      <c r="J17" s="84">
        <v>150</v>
      </c>
      <c r="K17" s="84">
        <v>3486</v>
      </c>
      <c r="L17" s="84">
        <v>3073</v>
      </c>
      <c r="M17" s="84">
        <v>1544</v>
      </c>
      <c r="N17" s="84">
        <v>393815</v>
      </c>
      <c r="O17" s="84">
        <v>526</v>
      </c>
      <c r="P17" s="84">
        <v>394341</v>
      </c>
    </row>
    <row r="18" spans="1:16" x14ac:dyDescent="0.25">
      <c r="E18" s="5"/>
      <c r="F18" s="5"/>
      <c r="I18" s="5"/>
      <c r="K18" s="5"/>
      <c r="P18" s="5"/>
    </row>
    <row r="19" spans="1:16" x14ac:dyDescent="0.25">
      <c r="E19" s="5"/>
      <c r="F19" s="5"/>
      <c r="I19" s="5"/>
      <c r="K19" s="5"/>
      <c r="P19" s="5"/>
    </row>
  </sheetData>
  <mergeCells count="2">
    <mergeCell ref="N3:N4"/>
    <mergeCell ref="P3:P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29"/>
  <sheetViews>
    <sheetView zoomScale="85" zoomScaleNormal="85" workbookViewId="0">
      <selection activeCell="W35" sqref="W35"/>
    </sheetView>
  </sheetViews>
  <sheetFormatPr defaultRowHeight="15" x14ac:dyDescent="0.25"/>
  <cols>
    <col min="1" max="1" width="16.5703125" style="5" bestFit="1" customWidth="1"/>
    <col min="2" max="2" width="31.5703125" style="5" bestFit="1" customWidth="1"/>
    <col min="3" max="6" width="9.140625" style="5"/>
    <col min="7" max="8" width="9.140625" style="59"/>
    <col min="9" max="10" width="9.140625" style="28"/>
    <col min="11" max="14" width="9.140625" style="5"/>
    <col min="15" max="16" width="9.140625" style="59"/>
    <col min="17" max="18" width="9.140625" style="5"/>
    <col min="19" max="20" width="9.140625" style="31"/>
    <col min="21" max="16384" width="9.140625" style="5"/>
  </cols>
  <sheetData>
    <row r="1" spans="1:27" ht="18.75" x14ac:dyDescent="0.3">
      <c r="A1" s="72" t="s">
        <v>55</v>
      </c>
    </row>
    <row r="3" spans="1:27" x14ac:dyDescent="0.25">
      <c r="A3" s="11"/>
      <c r="B3" s="11"/>
      <c r="C3" s="85" t="s">
        <v>16</v>
      </c>
      <c r="D3" s="86"/>
      <c r="E3" s="85" t="s">
        <v>15</v>
      </c>
      <c r="F3" s="86"/>
      <c r="G3" s="85" t="s">
        <v>9</v>
      </c>
      <c r="H3" s="86"/>
      <c r="I3" s="85" t="s">
        <v>14</v>
      </c>
      <c r="J3" s="86"/>
      <c r="K3" s="85" t="s">
        <v>8</v>
      </c>
      <c r="L3" s="86"/>
      <c r="M3" s="85" t="s">
        <v>17</v>
      </c>
      <c r="N3" s="86"/>
      <c r="O3" s="85" t="s">
        <v>13</v>
      </c>
      <c r="P3" s="86"/>
      <c r="Q3" s="85" t="s">
        <v>11</v>
      </c>
      <c r="R3" s="86"/>
      <c r="S3" s="85" t="s">
        <v>12</v>
      </c>
      <c r="T3" s="86"/>
      <c r="U3" s="85" t="s">
        <v>10</v>
      </c>
      <c r="V3" s="86"/>
      <c r="W3" s="85" t="s">
        <v>18</v>
      </c>
      <c r="X3" s="86"/>
      <c r="Y3" s="85" t="s">
        <v>45</v>
      </c>
      <c r="Z3" s="86"/>
      <c r="AA3" s="87" t="s">
        <v>30</v>
      </c>
    </row>
    <row r="4" spans="1:27" x14ac:dyDescent="0.25">
      <c r="A4" s="11"/>
      <c r="B4" s="11"/>
      <c r="C4" s="85" t="s">
        <v>39</v>
      </c>
      <c r="D4" s="86"/>
      <c r="E4" s="85" t="s">
        <v>38</v>
      </c>
      <c r="F4" s="86"/>
      <c r="G4" s="85" t="s">
        <v>32</v>
      </c>
      <c r="H4" s="86"/>
      <c r="I4" s="85" t="s">
        <v>37</v>
      </c>
      <c r="J4" s="86"/>
      <c r="K4" s="85" t="s">
        <v>31</v>
      </c>
      <c r="L4" s="86"/>
      <c r="M4" s="85" t="s">
        <v>40</v>
      </c>
      <c r="N4" s="86"/>
      <c r="O4" s="85" t="s">
        <v>36</v>
      </c>
      <c r="P4" s="86"/>
      <c r="Q4" s="85" t="s">
        <v>34</v>
      </c>
      <c r="R4" s="86"/>
      <c r="S4" s="85" t="s">
        <v>35</v>
      </c>
      <c r="T4" s="86"/>
      <c r="U4" s="85" t="s">
        <v>33</v>
      </c>
      <c r="V4" s="86"/>
      <c r="W4" s="85" t="s">
        <v>41</v>
      </c>
      <c r="X4" s="86"/>
      <c r="Y4" s="85" t="s">
        <v>46</v>
      </c>
      <c r="Z4" s="86"/>
      <c r="AA4" s="88"/>
    </row>
    <row r="5" spans="1:27" x14ac:dyDescent="0.25">
      <c r="A5" s="12" t="s">
        <v>47</v>
      </c>
      <c r="B5" s="12" t="s">
        <v>48</v>
      </c>
      <c r="C5" s="12" t="s">
        <v>49</v>
      </c>
      <c r="D5" s="12" t="s">
        <v>50</v>
      </c>
      <c r="E5" s="12" t="s">
        <v>49</v>
      </c>
      <c r="F5" s="12" t="s">
        <v>50</v>
      </c>
      <c r="G5" s="32" t="s">
        <v>49</v>
      </c>
      <c r="H5" s="32" t="s">
        <v>50</v>
      </c>
      <c r="I5" s="12" t="s">
        <v>49</v>
      </c>
      <c r="J5" s="12" t="s">
        <v>50</v>
      </c>
      <c r="K5" s="12" t="s">
        <v>49</v>
      </c>
      <c r="L5" s="12" t="s">
        <v>50</v>
      </c>
      <c r="M5" s="12" t="s">
        <v>49</v>
      </c>
      <c r="N5" s="12" t="s">
        <v>50</v>
      </c>
      <c r="O5" s="34" t="s">
        <v>49</v>
      </c>
      <c r="P5" s="34" t="s">
        <v>50</v>
      </c>
      <c r="Q5" s="12" t="s">
        <v>49</v>
      </c>
      <c r="R5" s="12" t="s">
        <v>50</v>
      </c>
      <c r="S5" s="12" t="s">
        <v>49</v>
      </c>
      <c r="T5" s="12" t="s">
        <v>50</v>
      </c>
      <c r="U5" s="12" t="s">
        <v>49</v>
      </c>
      <c r="V5" s="12" t="s">
        <v>50</v>
      </c>
      <c r="W5" s="12" t="s">
        <v>49</v>
      </c>
      <c r="X5" s="12" t="s">
        <v>50</v>
      </c>
      <c r="Y5" s="12" t="s">
        <v>49</v>
      </c>
      <c r="Z5" s="12" t="s">
        <v>50</v>
      </c>
      <c r="AA5" s="89"/>
    </row>
    <row r="6" spans="1:27" x14ac:dyDescent="0.25">
      <c r="A6" s="74">
        <v>480</v>
      </c>
      <c r="B6" s="26" t="s">
        <v>61</v>
      </c>
      <c r="C6" s="83">
        <v>13</v>
      </c>
      <c r="D6" s="83">
        <v>1</v>
      </c>
      <c r="E6" s="83">
        <v>0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13</v>
      </c>
      <c r="Z6" s="83">
        <v>1</v>
      </c>
      <c r="AA6" s="83">
        <v>14</v>
      </c>
    </row>
    <row r="7" spans="1:27" x14ac:dyDescent="0.25">
      <c r="A7" s="74">
        <v>641</v>
      </c>
      <c r="B7" s="26" t="s">
        <v>62</v>
      </c>
      <c r="C7" s="83">
        <v>24</v>
      </c>
      <c r="D7" s="83">
        <v>13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24</v>
      </c>
      <c r="Z7" s="83">
        <v>13</v>
      </c>
      <c r="AA7" s="83">
        <v>37</v>
      </c>
    </row>
    <row r="8" spans="1:27" x14ac:dyDescent="0.25">
      <c r="A8" s="74">
        <v>642</v>
      </c>
      <c r="B8" s="26" t="s">
        <v>63</v>
      </c>
      <c r="C8" s="83">
        <v>0</v>
      </c>
      <c r="D8" s="83">
        <v>0</v>
      </c>
      <c r="E8" s="83">
        <v>31</v>
      </c>
      <c r="F8" s="83">
        <v>18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31</v>
      </c>
      <c r="Z8" s="83">
        <v>18</v>
      </c>
      <c r="AA8" s="83">
        <v>49</v>
      </c>
    </row>
    <row r="9" spans="1:27" x14ac:dyDescent="0.25">
      <c r="A9" s="74">
        <v>649</v>
      </c>
      <c r="B9" s="26" t="s">
        <v>64</v>
      </c>
      <c r="C9" s="83">
        <v>0</v>
      </c>
      <c r="D9" s="83">
        <v>0</v>
      </c>
      <c r="E9" s="83">
        <v>40</v>
      </c>
      <c r="F9" s="83">
        <v>29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40</v>
      </c>
      <c r="Z9" s="83">
        <v>29</v>
      </c>
      <c r="AA9" s="83">
        <v>69</v>
      </c>
    </row>
    <row r="10" spans="1:27" x14ac:dyDescent="0.25">
      <c r="A10" s="74">
        <v>681</v>
      </c>
      <c r="B10" s="26" t="s">
        <v>65</v>
      </c>
      <c r="C10" s="83">
        <v>0</v>
      </c>
      <c r="D10" s="83">
        <v>0</v>
      </c>
      <c r="E10" s="83">
        <v>37</v>
      </c>
      <c r="F10" s="83">
        <v>30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37</v>
      </c>
      <c r="Z10" s="83">
        <v>30</v>
      </c>
      <c r="AA10" s="83">
        <v>67</v>
      </c>
    </row>
    <row r="11" spans="1:27" x14ac:dyDescent="0.25">
      <c r="A11" s="74">
        <v>683</v>
      </c>
      <c r="B11" s="26" t="s">
        <v>66</v>
      </c>
      <c r="C11" s="83">
        <v>4</v>
      </c>
      <c r="D11" s="83">
        <v>3</v>
      </c>
      <c r="E11" s="83">
        <v>116</v>
      </c>
      <c r="F11" s="83">
        <v>95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120</v>
      </c>
      <c r="Z11" s="83">
        <v>98</v>
      </c>
      <c r="AA11" s="83">
        <v>218</v>
      </c>
    </row>
    <row r="12" spans="1:27" x14ac:dyDescent="0.25">
      <c r="A12" s="74">
        <v>8075</v>
      </c>
      <c r="B12" s="26" t="s">
        <v>67</v>
      </c>
      <c r="C12" s="83">
        <v>0</v>
      </c>
      <c r="D12" s="83">
        <v>4</v>
      </c>
      <c r="E12" s="83">
        <v>5</v>
      </c>
      <c r="F12" s="83">
        <v>16</v>
      </c>
      <c r="G12" s="83">
        <v>0</v>
      </c>
      <c r="H12" s="83">
        <v>0</v>
      </c>
      <c r="I12" s="83">
        <v>3</v>
      </c>
      <c r="J12" s="83">
        <v>4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8</v>
      </c>
      <c r="Z12" s="83">
        <v>24</v>
      </c>
      <c r="AA12" s="83">
        <v>32</v>
      </c>
    </row>
    <row r="13" spans="1:27" s="23" customFormat="1" x14ac:dyDescent="0.25">
      <c r="A13" s="74">
        <v>8077</v>
      </c>
      <c r="B13" s="26" t="s">
        <v>68</v>
      </c>
      <c r="C13" s="83">
        <v>0</v>
      </c>
      <c r="D13" s="83">
        <v>19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2</v>
      </c>
      <c r="T13" s="83">
        <v>3</v>
      </c>
      <c r="U13" s="83">
        <v>0</v>
      </c>
      <c r="V13" s="83">
        <v>0</v>
      </c>
      <c r="W13" s="83">
        <v>0</v>
      </c>
      <c r="X13" s="83">
        <v>0</v>
      </c>
      <c r="Y13" s="83">
        <v>2</v>
      </c>
      <c r="Z13" s="83">
        <v>22</v>
      </c>
      <c r="AA13" s="83">
        <v>24</v>
      </c>
    </row>
    <row r="14" spans="1:27" x14ac:dyDescent="0.25">
      <c r="A14" s="74">
        <v>8100</v>
      </c>
      <c r="B14" s="26" t="s">
        <v>69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</row>
    <row r="15" spans="1:27" x14ac:dyDescent="0.25">
      <c r="A15" s="74">
        <v>8110</v>
      </c>
      <c r="B15" s="26" t="s">
        <v>70</v>
      </c>
      <c r="C15" s="83">
        <v>0</v>
      </c>
      <c r="D15" s="83">
        <v>12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12</v>
      </c>
      <c r="AA15" s="83">
        <v>12</v>
      </c>
    </row>
    <row r="16" spans="1:27" x14ac:dyDescent="0.25">
      <c r="A16" s="74">
        <v>8139</v>
      </c>
      <c r="B16" s="26" t="s">
        <v>71</v>
      </c>
      <c r="C16" s="83">
        <v>4</v>
      </c>
      <c r="D16" s="83">
        <v>18</v>
      </c>
      <c r="E16" s="83">
        <v>0</v>
      </c>
      <c r="F16" s="83">
        <v>11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4</v>
      </c>
      <c r="Z16" s="83">
        <v>29</v>
      </c>
      <c r="AA16" s="83">
        <v>33</v>
      </c>
    </row>
    <row r="17" spans="1:27" x14ac:dyDescent="0.25">
      <c r="A17" s="74">
        <v>8147</v>
      </c>
      <c r="B17" s="26" t="s">
        <v>72</v>
      </c>
      <c r="C17" s="83">
        <v>0</v>
      </c>
      <c r="D17" s="83">
        <v>5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5</v>
      </c>
      <c r="AA17" s="83">
        <v>5</v>
      </c>
    </row>
    <row r="18" spans="1:27" x14ac:dyDescent="0.25">
      <c r="A18" s="74">
        <v>8149</v>
      </c>
      <c r="B18" s="26" t="s">
        <v>73</v>
      </c>
      <c r="C18" s="83">
        <v>0</v>
      </c>
      <c r="D18" s="83">
        <v>0</v>
      </c>
      <c r="E18" s="83">
        <v>37</v>
      </c>
      <c r="F18" s="83">
        <v>22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37</v>
      </c>
      <c r="Z18" s="83">
        <v>22</v>
      </c>
      <c r="AA18" s="83">
        <v>59</v>
      </c>
    </row>
    <row r="19" spans="1:27" x14ac:dyDescent="0.25">
      <c r="A19" s="74">
        <v>8150</v>
      </c>
      <c r="B19" s="26" t="s">
        <v>74</v>
      </c>
      <c r="C19" s="83">
        <v>1</v>
      </c>
      <c r="D19" s="83">
        <v>5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1</v>
      </c>
      <c r="Z19" s="83">
        <v>5</v>
      </c>
      <c r="AA19" s="83">
        <v>6</v>
      </c>
    </row>
    <row r="20" spans="1:27" x14ac:dyDescent="0.25">
      <c r="A20" s="74">
        <v>8152</v>
      </c>
      <c r="B20" s="26" t="s">
        <v>75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</row>
    <row r="21" spans="1:27" x14ac:dyDescent="0.25">
      <c r="A21" s="74">
        <v>8164</v>
      </c>
      <c r="B21" s="26" t="s">
        <v>76</v>
      </c>
      <c r="C21" s="83">
        <v>4</v>
      </c>
      <c r="D21" s="83">
        <v>1</v>
      </c>
      <c r="E21" s="83">
        <v>2</v>
      </c>
      <c r="F21" s="83">
        <v>5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6</v>
      </c>
      <c r="Z21" s="83">
        <v>6</v>
      </c>
      <c r="AA21" s="83">
        <v>12</v>
      </c>
    </row>
    <row r="22" spans="1:27" x14ac:dyDescent="0.25">
      <c r="A22" s="74">
        <v>8166</v>
      </c>
      <c r="B22" s="26" t="s">
        <v>77</v>
      </c>
      <c r="C22" s="83">
        <v>0</v>
      </c>
      <c r="D22" s="83">
        <v>0</v>
      </c>
      <c r="E22" s="83">
        <v>95</v>
      </c>
      <c r="F22" s="83">
        <v>97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95</v>
      </c>
      <c r="Z22" s="83">
        <v>97</v>
      </c>
      <c r="AA22" s="83">
        <v>192</v>
      </c>
    </row>
    <row r="23" spans="1:27" x14ac:dyDescent="0.25">
      <c r="A23" s="74">
        <v>8175</v>
      </c>
      <c r="B23" s="26" t="s">
        <v>78</v>
      </c>
      <c r="C23" s="83">
        <v>0</v>
      </c>
      <c r="D23" s="83">
        <v>32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32</v>
      </c>
      <c r="AA23" s="83">
        <v>32</v>
      </c>
    </row>
    <row r="24" spans="1:27" x14ac:dyDescent="0.25">
      <c r="A24" s="74">
        <v>8198</v>
      </c>
      <c r="B24" s="26" t="s">
        <v>79</v>
      </c>
      <c r="C24" s="83">
        <v>0</v>
      </c>
      <c r="D24" s="83">
        <v>0</v>
      </c>
      <c r="E24" s="83">
        <v>20</v>
      </c>
      <c r="F24" s="83">
        <v>10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20</v>
      </c>
      <c r="Z24" s="83">
        <v>10</v>
      </c>
      <c r="AA24" s="83">
        <v>30</v>
      </c>
    </row>
    <row r="25" spans="1:27" s="59" customFormat="1" x14ac:dyDescent="0.25">
      <c r="A25" s="74">
        <v>8205</v>
      </c>
      <c r="B25" s="26" t="s">
        <v>80</v>
      </c>
      <c r="C25" s="83">
        <v>0</v>
      </c>
      <c r="D25" s="83">
        <v>3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3</v>
      </c>
      <c r="AA25" s="83">
        <v>3</v>
      </c>
    </row>
    <row r="26" spans="1:27" x14ac:dyDescent="0.25">
      <c r="A26" s="74">
        <v>9481</v>
      </c>
      <c r="B26" s="26" t="s">
        <v>81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</row>
    <row r="27" spans="1:27" s="81" customFormat="1" x14ac:dyDescent="0.25">
      <c r="A27" s="74"/>
      <c r="B27" s="26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</row>
    <row r="28" spans="1:27" x14ac:dyDescent="0.25">
      <c r="A28" s="26"/>
      <c r="B28" s="73" t="s">
        <v>82</v>
      </c>
      <c r="C28" s="84">
        <v>50</v>
      </c>
      <c r="D28" s="84">
        <v>116</v>
      </c>
      <c r="E28" s="84">
        <v>383</v>
      </c>
      <c r="F28" s="84">
        <v>333</v>
      </c>
      <c r="G28" s="84">
        <v>0</v>
      </c>
      <c r="H28" s="84">
        <v>0</v>
      </c>
      <c r="I28" s="84">
        <v>3</v>
      </c>
      <c r="J28" s="84">
        <v>4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2</v>
      </c>
      <c r="T28" s="84">
        <v>3</v>
      </c>
      <c r="U28" s="84">
        <v>0</v>
      </c>
      <c r="V28" s="84">
        <v>0</v>
      </c>
      <c r="W28" s="84">
        <v>0</v>
      </c>
      <c r="X28" s="84">
        <v>0</v>
      </c>
      <c r="Y28" s="84">
        <v>438</v>
      </c>
      <c r="Z28" s="84">
        <v>456</v>
      </c>
      <c r="AA28" s="84">
        <v>894</v>
      </c>
    </row>
    <row r="29" spans="1:27" x14ac:dyDescent="0.25">
      <c r="G29" s="5"/>
      <c r="H29" s="5"/>
      <c r="I29" s="5"/>
      <c r="J29" s="5"/>
      <c r="O29" s="5"/>
      <c r="P29" s="5"/>
      <c r="S29" s="5"/>
      <c r="T29" s="5"/>
    </row>
  </sheetData>
  <mergeCells count="25">
    <mergeCell ref="AA3:AA5"/>
    <mergeCell ref="Y3:Z3"/>
    <mergeCell ref="M4:N4"/>
    <mergeCell ref="Q4:R4"/>
    <mergeCell ref="Q3:R3"/>
    <mergeCell ref="Y4:Z4"/>
    <mergeCell ref="S3:T3"/>
    <mergeCell ref="U3:V3"/>
    <mergeCell ref="W3:X3"/>
    <mergeCell ref="S4:T4"/>
    <mergeCell ref="U4:V4"/>
    <mergeCell ref="W4:X4"/>
    <mergeCell ref="O4:P4"/>
    <mergeCell ref="O3:P3"/>
    <mergeCell ref="M3:N3"/>
    <mergeCell ref="C4:D4"/>
    <mergeCell ref="E4:F4"/>
    <mergeCell ref="I4:J4"/>
    <mergeCell ref="K4:L4"/>
    <mergeCell ref="G3:H3"/>
    <mergeCell ref="G4:H4"/>
    <mergeCell ref="C3:D3"/>
    <mergeCell ref="E3:F3"/>
    <mergeCell ref="I3:J3"/>
    <mergeCell ref="K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9"/>
  <sheetViews>
    <sheetView zoomScale="85" zoomScaleNormal="85" workbookViewId="0">
      <selection activeCell="L35" sqref="L35"/>
    </sheetView>
  </sheetViews>
  <sheetFormatPr defaultRowHeight="15" x14ac:dyDescent="0.25"/>
  <cols>
    <col min="1" max="1" width="17.42578125" style="5" bestFit="1" customWidth="1"/>
    <col min="2" max="2" width="31.5703125" style="5" bestFit="1" customWidth="1"/>
    <col min="3" max="4" width="19.140625" style="5" customWidth="1"/>
    <col min="5" max="5" width="19.140625" style="63" customWidth="1"/>
    <col min="6" max="6" width="19.140625" style="33" customWidth="1"/>
    <col min="7" max="8" width="19.140625" style="5" customWidth="1"/>
    <col min="9" max="9" width="19.140625" style="63" customWidth="1"/>
    <col min="10" max="10" width="19.140625" style="5" customWidth="1"/>
    <col min="11" max="11" width="19.140625" style="35" customWidth="1"/>
    <col min="12" max="15" width="19.140625" style="5" customWidth="1"/>
    <col min="16" max="16" width="19.140625" style="23" customWidth="1"/>
    <col min="17" max="17" width="19.140625" style="5" customWidth="1"/>
    <col min="18" max="18" width="19.140625" style="23" customWidth="1"/>
    <col min="19" max="22" width="19.140625" style="5" customWidth="1"/>
    <col min="23" max="16384" width="9.140625" style="5"/>
  </cols>
  <sheetData>
    <row r="1" spans="1:18" ht="18.75" x14ac:dyDescent="0.3">
      <c r="A1" s="72" t="s">
        <v>56</v>
      </c>
    </row>
    <row r="3" spans="1:18" x14ac:dyDescent="0.25">
      <c r="A3" s="13"/>
      <c r="B3" s="13"/>
      <c r="C3" s="15" t="s">
        <v>16</v>
      </c>
      <c r="D3" s="15" t="s">
        <v>15</v>
      </c>
      <c r="E3" s="37" t="s">
        <v>9</v>
      </c>
      <c r="F3" s="15" t="s">
        <v>14</v>
      </c>
      <c r="G3" s="15" t="s">
        <v>8</v>
      </c>
      <c r="H3" s="15" t="s">
        <v>17</v>
      </c>
      <c r="I3" s="40" t="s">
        <v>13</v>
      </c>
      <c r="J3" s="15" t="s">
        <v>11</v>
      </c>
      <c r="K3" s="15" t="s">
        <v>12</v>
      </c>
      <c r="L3" s="15" t="s">
        <v>10</v>
      </c>
      <c r="M3" s="15" t="s">
        <v>18</v>
      </c>
      <c r="N3" s="87" t="s">
        <v>29</v>
      </c>
      <c r="O3" s="15" t="s">
        <v>19</v>
      </c>
      <c r="P3" s="87" t="s">
        <v>30</v>
      </c>
    </row>
    <row r="4" spans="1:18" x14ac:dyDescent="0.25">
      <c r="A4" s="14" t="s">
        <v>43</v>
      </c>
      <c r="B4" s="14" t="s">
        <v>44</v>
      </c>
      <c r="C4" s="14" t="s">
        <v>39</v>
      </c>
      <c r="D4" s="14" t="s">
        <v>38</v>
      </c>
      <c r="E4" s="36" t="s">
        <v>32</v>
      </c>
      <c r="F4" s="14" t="s">
        <v>37</v>
      </c>
      <c r="G4" s="14" t="s">
        <v>31</v>
      </c>
      <c r="H4" s="14" t="s">
        <v>40</v>
      </c>
      <c r="I4" s="39" t="s">
        <v>36</v>
      </c>
      <c r="J4" s="14" t="s">
        <v>34</v>
      </c>
      <c r="K4" s="14" t="s">
        <v>35</v>
      </c>
      <c r="L4" s="14" t="s">
        <v>33</v>
      </c>
      <c r="M4" s="14" t="s">
        <v>41</v>
      </c>
      <c r="N4" s="89"/>
      <c r="O4" s="14" t="s">
        <v>42</v>
      </c>
      <c r="P4" s="89"/>
    </row>
    <row r="5" spans="1:18" x14ac:dyDescent="0.25">
      <c r="A5" s="74">
        <v>480</v>
      </c>
      <c r="B5" s="26" t="s">
        <v>61</v>
      </c>
      <c r="C5" s="83">
        <v>612</v>
      </c>
      <c r="D5" s="83">
        <v>0</v>
      </c>
      <c r="E5" s="83">
        <v>0</v>
      </c>
      <c r="F5" s="83">
        <v>0</v>
      </c>
      <c r="G5" s="83">
        <v>0</v>
      </c>
      <c r="H5" s="83">
        <v>0</v>
      </c>
      <c r="I5" s="83">
        <v>0</v>
      </c>
      <c r="J5" s="83">
        <v>0</v>
      </c>
      <c r="K5" s="83">
        <v>0</v>
      </c>
      <c r="L5" s="83">
        <v>978</v>
      </c>
      <c r="M5" s="83">
        <v>0</v>
      </c>
      <c r="N5" s="83">
        <v>1590</v>
      </c>
      <c r="O5" s="83">
        <v>0</v>
      </c>
      <c r="P5" s="83">
        <v>1590</v>
      </c>
      <c r="R5" s="5"/>
    </row>
    <row r="6" spans="1:18" x14ac:dyDescent="0.25">
      <c r="A6" s="74">
        <v>641</v>
      </c>
      <c r="B6" s="26" t="s">
        <v>62</v>
      </c>
      <c r="C6" s="83">
        <v>800</v>
      </c>
      <c r="D6" s="83">
        <v>0</v>
      </c>
      <c r="E6" s="83">
        <v>0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800</v>
      </c>
      <c r="O6" s="83">
        <v>0</v>
      </c>
      <c r="P6" s="83">
        <v>800</v>
      </c>
      <c r="R6" s="5"/>
    </row>
    <row r="7" spans="1:18" x14ac:dyDescent="0.25">
      <c r="A7" s="74">
        <v>642</v>
      </c>
      <c r="B7" s="26" t="s">
        <v>63</v>
      </c>
      <c r="C7" s="83">
        <v>0</v>
      </c>
      <c r="D7" s="83">
        <v>6161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6161</v>
      </c>
      <c r="O7" s="83">
        <v>0</v>
      </c>
      <c r="P7" s="83">
        <v>6161</v>
      </c>
      <c r="R7" s="5"/>
    </row>
    <row r="8" spans="1:18" x14ac:dyDescent="0.25">
      <c r="A8" s="74">
        <v>649</v>
      </c>
      <c r="B8" s="26" t="s">
        <v>64</v>
      </c>
      <c r="C8" s="83">
        <v>0</v>
      </c>
      <c r="D8" s="83">
        <v>7251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7251</v>
      </c>
      <c r="O8" s="83">
        <v>0</v>
      </c>
      <c r="P8" s="83">
        <v>7251</v>
      </c>
      <c r="R8" s="5"/>
    </row>
    <row r="9" spans="1:18" x14ac:dyDescent="0.25">
      <c r="A9" s="74">
        <v>681</v>
      </c>
      <c r="B9" s="26" t="s">
        <v>65</v>
      </c>
      <c r="C9" s="83">
        <v>0</v>
      </c>
      <c r="D9" s="83">
        <v>5958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5958</v>
      </c>
      <c r="O9" s="83">
        <v>0</v>
      </c>
      <c r="P9" s="83">
        <v>5958</v>
      </c>
      <c r="R9" s="5"/>
    </row>
    <row r="10" spans="1:18" x14ac:dyDescent="0.25">
      <c r="A10" s="74">
        <v>683</v>
      </c>
      <c r="B10" s="26" t="s">
        <v>66</v>
      </c>
      <c r="C10" s="83">
        <v>3610</v>
      </c>
      <c r="D10" s="83">
        <v>20488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797</v>
      </c>
      <c r="M10" s="83">
        <v>0</v>
      </c>
      <c r="N10" s="83">
        <v>24895</v>
      </c>
      <c r="O10" s="83">
        <v>0</v>
      </c>
      <c r="P10" s="83">
        <v>24895</v>
      </c>
      <c r="R10" s="5"/>
    </row>
    <row r="11" spans="1:18" x14ac:dyDescent="0.25">
      <c r="A11" s="74">
        <v>8075</v>
      </c>
      <c r="B11" s="26" t="s">
        <v>67</v>
      </c>
      <c r="C11" s="83">
        <v>1414</v>
      </c>
      <c r="D11" s="83">
        <v>1471</v>
      </c>
      <c r="E11" s="83">
        <v>0</v>
      </c>
      <c r="F11" s="83">
        <v>1673</v>
      </c>
      <c r="G11" s="83">
        <v>0</v>
      </c>
      <c r="H11" s="83">
        <v>2518</v>
      </c>
      <c r="I11" s="83">
        <v>0</v>
      </c>
      <c r="J11" s="83">
        <v>0</v>
      </c>
      <c r="K11" s="83">
        <v>0</v>
      </c>
      <c r="L11" s="83">
        <v>76</v>
      </c>
      <c r="M11" s="83">
        <v>407</v>
      </c>
      <c r="N11" s="83">
        <v>7559</v>
      </c>
      <c r="O11" s="83">
        <v>0</v>
      </c>
      <c r="P11" s="83">
        <v>7559</v>
      </c>
      <c r="R11" s="5"/>
    </row>
    <row r="12" spans="1:18" x14ac:dyDescent="0.25">
      <c r="A12" s="74">
        <v>8077</v>
      </c>
      <c r="B12" s="26" t="s">
        <v>68</v>
      </c>
      <c r="C12" s="83">
        <v>1771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127</v>
      </c>
      <c r="L12" s="83">
        <v>469</v>
      </c>
      <c r="M12" s="83">
        <v>0</v>
      </c>
      <c r="N12" s="83">
        <v>2367</v>
      </c>
      <c r="O12" s="83">
        <v>0</v>
      </c>
      <c r="P12" s="83">
        <v>2367</v>
      </c>
      <c r="R12" s="5"/>
    </row>
    <row r="13" spans="1:18" x14ac:dyDescent="0.25">
      <c r="A13" s="74">
        <v>8100</v>
      </c>
      <c r="B13" s="26" t="s">
        <v>69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70</v>
      </c>
      <c r="N13" s="83">
        <v>70</v>
      </c>
      <c r="O13" s="83">
        <v>0</v>
      </c>
      <c r="P13" s="83">
        <v>70</v>
      </c>
      <c r="R13" s="5"/>
    </row>
    <row r="14" spans="1:18" x14ac:dyDescent="0.25">
      <c r="A14" s="74">
        <v>8110</v>
      </c>
      <c r="B14" s="26" t="s">
        <v>70</v>
      </c>
      <c r="C14" s="83">
        <v>790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260</v>
      </c>
      <c r="N14" s="83">
        <v>1050</v>
      </c>
      <c r="O14" s="83">
        <v>0</v>
      </c>
      <c r="P14" s="83">
        <v>1050</v>
      </c>
      <c r="R14" s="5"/>
    </row>
    <row r="15" spans="1:18" x14ac:dyDescent="0.25">
      <c r="A15" s="74">
        <v>8139</v>
      </c>
      <c r="B15" s="26" t="s">
        <v>71</v>
      </c>
      <c r="C15" s="83">
        <v>774</v>
      </c>
      <c r="D15" s="83">
        <v>400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629</v>
      </c>
      <c r="M15" s="83">
        <v>0</v>
      </c>
      <c r="N15" s="83">
        <v>1803</v>
      </c>
      <c r="O15" s="83">
        <v>0</v>
      </c>
      <c r="P15" s="83">
        <v>1803</v>
      </c>
      <c r="R15" s="5"/>
    </row>
    <row r="16" spans="1:18" x14ac:dyDescent="0.25">
      <c r="A16" s="74">
        <v>8147</v>
      </c>
      <c r="B16" s="26" t="s">
        <v>72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R16" s="5"/>
    </row>
    <row r="17" spans="1:18" x14ac:dyDescent="0.25">
      <c r="A17" s="74">
        <v>8149</v>
      </c>
      <c r="B17" s="26" t="s">
        <v>73</v>
      </c>
      <c r="C17" s="83">
        <v>0</v>
      </c>
      <c r="D17" s="83">
        <v>4805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4805</v>
      </c>
      <c r="O17" s="83">
        <v>0</v>
      </c>
      <c r="P17" s="83">
        <v>4805</v>
      </c>
      <c r="R17" s="5"/>
    </row>
    <row r="18" spans="1:18" x14ac:dyDescent="0.25">
      <c r="A18" s="74">
        <v>8150</v>
      </c>
      <c r="B18" s="26" t="s">
        <v>74</v>
      </c>
      <c r="C18" s="83">
        <v>1054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200</v>
      </c>
      <c r="L18" s="83">
        <v>0</v>
      </c>
      <c r="M18" s="83">
        <v>0</v>
      </c>
      <c r="N18" s="83">
        <v>1254</v>
      </c>
      <c r="O18" s="83">
        <v>0</v>
      </c>
      <c r="P18" s="83">
        <v>1254</v>
      </c>
      <c r="R18" s="5"/>
    </row>
    <row r="19" spans="1:18" x14ac:dyDescent="0.25">
      <c r="A19" s="74">
        <v>8152</v>
      </c>
      <c r="B19" s="26" t="s">
        <v>75</v>
      </c>
      <c r="C19" s="83">
        <v>359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359</v>
      </c>
      <c r="O19" s="83">
        <v>0</v>
      </c>
      <c r="P19" s="83">
        <v>359</v>
      </c>
      <c r="R19" s="5"/>
    </row>
    <row r="20" spans="1:18" x14ac:dyDescent="0.25">
      <c r="A20" s="74">
        <v>8164</v>
      </c>
      <c r="B20" s="26" t="s">
        <v>76</v>
      </c>
      <c r="C20" s="83">
        <v>1281</v>
      </c>
      <c r="D20" s="83">
        <v>2678</v>
      </c>
      <c r="E20" s="83">
        <v>0</v>
      </c>
      <c r="F20" s="83">
        <v>284</v>
      </c>
      <c r="G20" s="83">
        <v>0</v>
      </c>
      <c r="H20" s="83">
        <v>1917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6160</v>
      </c>
      <c r="O20" s="83">
        <v>0</v>
      </c>
      <c r="P20" s="83">
        <v>6160</v>
      </c>
      <c r="R20" s="5"/>
    </row>
    <row r="21" spans="1:18" x14ac:dyDescent="0.25">
      <c r="A21" s="74">
        <v>8166</v>
      </c>
      <c r="B21" s="26" t="s">
        <v>77</v>
      </c>
      <c r="C21" s="83">
        <v>0</v>
      </c>
      <c r="D21" s="83">
        <v>4110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4110</v>
      </c>
      <c r="O21" s="83">
        <v>0</v>
      </c>
      <c r="P21" s="83">
        <v>4110</v>
      </c>
      <c r="R21" s="5"/>
    </row>
    <row r="22" spans="1:18" x14ac:dyDescent="0.25">
      <c r="A22" s="74">
        <v>8175</v>
      </c>
      <c r="B22" s="26" t="s">
        <v>78</v>
      </c>
      <c r="C22" s="83">
        <v>3350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3350</v>
      </c>
      <c r="O22" s="83">
        <v>0</v>
      </c>
      <c r="P22" s="83">
        <v>3350</v>
      </c>
      <c r="R22" s="5"/>
    </row>
    <row r="23" spans="1:18" x14ac:dyDescent="0.25">
      <c r="A23" s="74">
        <v>8198</v>
      </c>
      <c r="B23" s="26" t="s">
        <v>79</v>
      </c>
      <c r="C23" s="83">
        <v>1598</v>
      </c>
      <c r="D23" s="83">
        <v>5831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7429</v>
      </c>
      <c r="O23" s="83">
        <v>274</v>
      </c>
      <c r="P23" s="83">
        <v>7703</v>
      </c>
      <c r="R23" s="5"/>
    </row>
    <row r="24" spans="1:18" x14ac:dyDescent="0.25">
      <c r="A24" s="74">
        <v>8205</v>
      </c>
      <c r="B24" s="26" t="s">
        <v>80</v>
      </c>
      <c r="C24" s="83">
        <v>486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486</v>
      </c>
      <c r="O24" s="83">
        <v>427</v>
      </c>
      <c r="P24" s="83">
        <v>913</v>
      </c>
      <c r="R24" s="5"/>
    </row>
    <row r="25" spans="1:18" s="63" customFormat="1" x14ac:dyDescent="0.25">
      <c r="A25" s="74">
        <v>9481</v>
      </c>
      <c r="B25" s="26" t="s">
        <v>81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</row>
    <row r="26" spans="1:18" s="82" customFormat="1" x14ac:dyDescent="0.25">
      <c r="A26" s="74"/>
      <c r="B26" s="26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</row>
    <row r="27" spans="1:18" x14ac:dyDescent="0.25">
      <c r="A27" s="26"/>
      <c r="B27" s="73" t="s">
        <v>82</v>
      </c>
      <c r="C27" s="84">
        <v>17899</v>
      </c>
      <c r="D27" s="84">
        <v>59153</v>
      </c>
      <c r="E27" s="84">
        <v>0</v>
      </c>
      <c r="F27" s="84">
        <v>1957</v>
      </c>
      <c r="G27" s="84">
        <v>0</v>
      </c>
      <c r="H27" s="84">
        <v>4435</v>
      </c>
      <c r="I27" s="84">
        <v>0</v>
      </c>
      <c r="J27" s="84">
        <v>0</v>
      </c>
      <c r="K27" s="84">
        <v>327</v>
      </c>
      <c r="L27" s="84">
        <v>2949</v>
      </c>
      <c r="M27" s="84">
        <v>737</v>
      </c>
      <c r="N27" s="84">
        <v>87457</v>
      </c>
      <c r="O27" s="84">
        <v>701</v>
      </c>
      <c r="P27" s="84">
        <v>88158</v>
      </c>
      <c r="R27" s="5"/>
    </row>
    <row r="28" spans="1:18" x14ac:dyDescent="0.25">
      <c r="B28" s="23"/>
      <c r="E28" s="5"/>
      <c r="F28" s="5"/>
      <c r="I28" s="5"/>
      <c r="K28" s="5"/>
      <c r="P28" s="5"/>
      <c r="R28" s="5"/>
    </row>
    <row r="29" spans="1:18" x14ac:dyDescent="0.25">
      <c r="B29" s="23"/>
      <c r="E29" s="5"/>
      <c r="F29" s="5"/>
      <c r="I29" s="5"/>
      <c r="K29" s="5"/>
      <c r="P29" s="5"/>
      <c r="R29" s="5"/>
    </row>
  </sheetData>
  <mergeCells count="2">
    <mergeCell ref="N3:N4"/>
    <mergeCell ref="P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Disclaimer</vt:lpstr>
      <vt:lpstr>Commercial Emp</vt:lpstr>
      <vt:lpstr>Commercial Floorspace</vt:lpstr>
      <vt:lpstr>Industrial Emp</vt:lpstr>
      <vt:lpstr>Industrial Floorspace</vt:lpstr>
      <vt:lpstr>Public Purpose Emp</vt:lpstr>
      <vt:lpstr>Public Purpose Floorspace</vt:lpstr>
      <vt:lpstr>RecOpenSpace Emp</vt:lpstr>
      <vt:lpstr>RecOpenSpace Floorspace</vt:lpstr>
    </vt:vector>
  </TitlesOfParts>
  <Company>Department of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Monica</dc:creator>
  <cp:lastModifiedBy>Unsworth, Melissa</cp:lastModifiedBy>
  <dcterms:created xsi:type="dcterms:W3CDTF">2017-04-13T07:09:23Z</dcterms:created>
  <dcterms:modified xsi:type="dcterms:W3CDTF">2018-10-18T03:24:06Z</dcterms:modified>
</cp:coreProperties>
</file>