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7" i="2"/>
  <c r="N5" i="2"/>
</calcChain>
</file>

<file path=xl/sharedStrings.xml><?xml version="1.0" encoding="utf-8"?>
<sst xmlns="http://schemas.openxmlformats.org/spreadsheetml/2006/main" count="459" uniqueCount="115">
  <si>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</si>
  <si>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</si>
  <si>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</si>
  <si>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</si>
  <si>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</si>
  <si>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</si>
  <si>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</si>
  <si>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</si>
  <si>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</si>
  <si>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</si>
  <si>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</si>
  <si>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</si>
  <si>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</si>
  <si>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</si>
  <si>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</si>
  <si>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</si>
  <si>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</si>
  <si>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</si>
  <si>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</si>
  <si>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</si>
  <si>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</si>
  <si>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</si>
  <si>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</si>
  <si>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</si>
  <si>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</si>
  <si>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</si>
  <si>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</si>
  <si>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</si>
  <si>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</si>
  <si>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</si>
  <si>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</si>
  <si>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</si>
  <si>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</si>
  <si>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</si>
  <si>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</si>
  <si>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</si>
  <si>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</si>
  <si>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</si>
  <si>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</si>
  <si>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</si>
  <si>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</si>
  <si>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</si>
  <si>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</si>
  <si>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</si>
  <si>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</si>
  <si>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</si>
  <si>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</si>
  <si>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</si>
  <si>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</si>
  <si>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</si>
  <si>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City of Belmont</t>
  </si>
  <si>
    <t>Complexes, PLUC, floorspace and employment in City of Belmont</t>
  </si>
  <si>
    <t>Employment (number of people working) within the Commercial complexes in the City of Belmont</t>
  </si>
  <si>
    <t>Floorspace (square metres) within the Commercial complexes in the City of Belmont</t>
  </si>
  <si>
    <t>Employment (number of people working) within the Recreation-Open Space complexes in the City of Belmont</t>
  </si>
  <si>
    <t>Floorspace (square metres) within the Recreation-Open Space complexes in the City of Belmont</t>
  </si>
  <si>
    <t>Employment (number of people working) within the Public Purpose complexes in the City of Belmont</t>
  </si>
  <si>
    <t>Floorspace (square metres) within the Public Purpose complexes in the City of Belmont</t>
  </si>
  <si>
    <t>Employment (number of people working) within the Industrial complexes in the City of Belmont</t>
  </si>
  <si>
    <t>Floorspace (square metres) within the Industrial complexes in the City of Belmont</t>
  </si>
  <si>
    <t>FAUNTELROY AVE</t>
  </si>
  <si>
    <t>ASCOT WATERS</t>
  </si>
  <si>
    <t>BELMONT T.C.</t>
  </si>
  <si>
    <t>REDCLIFFE</t>
  </si>
  <si>
    <t>BELGRAVIA STREET</t>
  </si>
  <si>
    <t>WRIGHT STREET</t>
  </si>
  <si>
    <t>FRANCISCO STREET</t>
  </si>
  <si>
    <t>BELVIDERE STREET</t>
  </si>
  <si>
    <t>EPSOM AVENUE</t>
  </si>
  <si>
    <t>KOOYONG ROAD</t>
  </si>
  <si>
    <t>RIVERVALE</t>
  </si>
  <si>
    <t>ARKABA</t>
  </si>
  <si>
    <t>LOVE STREET</t>
  </si>
  <si>
    <t>GEH WEST</t>
  </si>
  <si>
    <t>GEH EAST</t>
  </si>
  <si>
    <t>FAUNTLEROY</t>
  </si>
  <si>
    <t>ASCOT INN</t>
  </si>
  <si>
    <t>MARRACOONDA</t>
  </si>
  <si>
    <t>BELMAY</t>
  </si>
  <si>
    <t>BELMONT SQ</t>
  </si>
  <si>
    <t>BELMONT AVE</t>
  </si>
  <si>
    <t>Grand Total</t>
  </si>
  <si>
    <t>BELMONT</t>
  </si>
  <si>
    <t>REDCLIFFE-N</t>
  </si>
  <si>
    <t>WELSHPOOL-W</t>
  </si>
  <si>
    <t>KEWDALE</t>
  </si>
  <si>
    <t>PERTH AIRPORT</t>
  </si>
  <si>
    <t>BELMONT HIGH</t>
  </si>
  <si>
    <t>KEWDALE HIGH</t>
  </si>
  <si>
    <t>BELMONT PP</t>
  </si>
  <si>
    <t>MILES PARK</t>
  </si>
  <si>
    <t>R</t>
  </si>
  <si>
    <t>KEYMER ST</t>
  </si>
  <si>
    <t>CENTENARY PARK</t>
  </si>
  <si>
    <t>HASSETT ST</t>
  </si>
  <si>
    <t>SYDENHAM ST, B</t>
  </si>
  <si>
    <t>WILSON PARK, B</t>
  </si>
  <si>
    <t>ST KILDA RD</t>
  </si>
  <si>
    <t>FORSTER PARK</t>
  </si>
  <si>
    <t>PEET PARK</t>
  </si>
  <si>
    <t>ACTON AVE CNR KEW ST</t>
  </si>
  <si>
    <t>BELMONT ABOR PRE-SCH</t>
  </si>
  <si>
    <t>PRI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</si>
  <si>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</si>
  <si>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</si>
  <si>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</si>
  <si>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</si>
  <si>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</si>
  <si>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</si>
  <si>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</si>
  <si>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</si>
  <si>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</si>
  <si>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</si>
  <si>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</si>
  <si>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r>
      <t>Geospatial, Research and Modelling Branch, Department of Planning, Lands and Heritage, Perth, Western Austr</t>
    </r>
    <r>
      <rPr>
        <sz val="11"/>
        <rFont val="Calibri"/>
        <family val="2"/>
        <scheme val="minor"/>
      </rPr>
      <t>alia,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</si>
</sst>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5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19" xfId="0" applyNumberFormat="1" applyBorder="1"/>
    <xf numFmtId="1" fontId="16" fillId="0" borderId="19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</cellXfs>
  <cellStyles count="305">
    <cellStyle name="20% - Accent1" xfId="19" builtinId="30" customBuiltin="1"/>
    <cellStyle name="20% - Accent1 2" xfId="65"/>
    <cellStyle name="20% - Accent1 2 2" xfId="124"/>
    <cellStyle name="20% - Accent1 2 2 2" xfId="233"/>
    <cellStyle name="20% - Accent1 2 3" xfId="276"/>
    <cellStyle name="20% - Accent1 3" xfId="196"/>
    <cellStyle name="20% - Accent1 3 2" xfId="264"/>
    <cellStyle name="20% - Accent1 4" xfId="221"/>
    <cellStyle name="20% - Accent1 4 2" xfId="293"/>
    <cellStyle name="20% - Accent1 5" xfId="155"/>
    <cellStyle name="20% - Accent1 6" xfId="250"/>
    <cellStyle name="20% - Accent2" xfId="23" builtinId="34" customBuiltin="1"/>
    <cellStyle name="20% - Accent2 2" xfId="66"/>
    <cellStyle name="20% - Accent2 2 2" xfId="57"/>
    <cellStyle name="20% - Accent2 2 2 2" xfId="234"/>
    <cellStyle name="20% - Accent2 2 3" xfId="277"/>
    <cellStyle name="20% - Accent2 3" xfId="200"/>
    <cellStyle name="20% - Accent2 3 2" xfId="266"/>
    <cellStyle name="20% - Accent2 4" xfId="223"/>
    <cellStyle name="20% - Accent2 4 2" xfId="295"/>
    <cellStyle name="20% - Accent2 5" xfId="159"/>
    <cellStyle name="20% - Accent2 6" xfId="252"/>
    <cellStyle name="20% - Accent3" xfId="27" builtinId="38" customBuiltin="1"/>
    <cellStyle name="20% - Accent3 2" xfId="67"/>
    <cellStyle name="20% - Accent3 2 2" xfId="126"/>
    <cellStyle name="20% - Accent3 2 2 2" xfId="235"/>
    <cellStyle name="20% - Accent3 2 3" xfId="278"/>
    <cellStyle name="20% - Accent3 3" xfId="204"/>
    <cellStyle name="20% - Accent3 3 2" xfId="268"/>
    <cellStyle name="20% - Accent3 4" xfId="225"/>
    <cellStyle name="20% - Accent3 4 2" xfId="297"/>
    <cellStyle name="20% - Accent3 5" xfId="163"/>
    <cellStyle name="20% - Accent3 6" xfId="254"/>
    <cellStyle name="20% - Accent4" xfId="31" builtinId="42" customBuiltin="1"/>
    <cellStyle name="20% - Accent4 2" xfId="68"/>
    <cellStyle name="20% - Accent4 2 2" xfId="112"/>
    <cellStyle name="20% - Accent4 2 2 2" xfId="236"/>
    <cellStyle name="20% - Accent4 2 3" xfId="279"/>
    <cellStyle name="20% - Accent4 3" xfId="208"/>
    <cellStyle name="20% - Accent4 3 2" xfId="270"/>
    <cellStyle name="20% - Accent4 4" xfId="227"/>
    <cellStyle name="20% - Accent4 4 2" xfId="299"/>
    <cellStyle name="20% - Accent4 5" xfId="167"/>
    <cellStyle name="20% - Accent4 6" xfId="256"/>
    <cellStyle name="20% - Accent5" xfId="35" builtinId="46" customBuiltin="1"/>
    <cellStyle name="20% - Accent5 2" xfId="69"/>
    <cellStyle name="20% - Accent5 2 2" xfId="128"/>
    <cellStyle name="20% - Accent5 2 2 2" xfId="237"/>
    <cellStyle name="20% - Accent5 2 3" xfId="280"/>
    <cellStyle name="20% - Accent5 3" xfId="212"/>
    <cellStyle name="20% - Accent5 3 2" xfId="272"/>
    <cellStyle name="20% - Accent5 4" xfId="229"/>
    <cellStyle name="20% - Accent5 4 2" xfId="301"/>
    <cellStyle name="20% - Accent5 5" xfId="171"/>
    <cellStyle name="20% - Accent5 6" xfId="258"/>
    <cellStyle name="20% - Accent6" xfId="39" builtinId="50" customBuiltin="1"/>
    <cellStyle name="20% - Accent6 2" xfId="70"/>
    <cellStyle name="20% - Accent6 2 2" xfId="62"/>
    <cellStyle name="20% - Accent6 2 2 2" xfId="238"/>
    <cellStyle name="20% - Accent6 2 3" xfId="281"/>
    <cellStyle name="20% - Accent6 3" xfId="216"/>
    <cellStyle name="20% - Accent6 3 2" xfId="274"/>
    <cellStyle name="20% - Accent6 4" xfId="231"/>
    <cellStyle name="20% - Accent6 4 2" xfId="303"/>
    <cellStyle name="20% - Accent6 5" xfId="175"/>
    <cellStyle name="20% - Accent6 6" xfId="260"/>
    <cellStyle name="40% - Accent1" xfId="20" builtinId="31" customBuiltin="1"/>
    <cellStyle name="40% - Accent1 2" xfId="71"/>
    <cellStyle name="40% - Accent1 2 2" xfId="130"/>
    <cellStyle name="40% - Accent1 2 2 2" xfId="239"/>
    <cellStyle name="40% - Accent1 2 3" xfId="282"/>
    <cellStyle name="40% - Accent1 3" xfId="197"/>
    <cellStyle name="40% - Accent1 3 2" xfId="265"/>
    <cellStyle name="40% - Accent1 4" xfId="222"/>
    <cellStyle name="40% - Accent1 4 2" xfId="294"/>
    <cellStyle name="40% - Accent1 5" xfId="156"/>
    <cellStyle name="40% - Accent1 6" xfId="251"/>
    <cellStyle name="40% - Accent2" xfId="24" builtinId="35" customBuiltin="1"/>
    <cellStyle name="40% - Accent2 2" xfId="72"/>
    <cellStyle name="40% - Accent2 2 2" xfId="113"/>
    <cellStyle name="40% - Accent2 2 2 2" xfId="240"/>
    <cellStyle name="40% - Accent2 2 3" xfId="283"/>
    <cellStyle name="40% - Accent2 3" xfId="201"/>
    <cellStyle name="40% - Accent2 3 2" xfId="267"/>
    <cellStyle name="40% - Accent2 4" xfId="224"/>
    <cellStyle name="40% - Accent2 4 2" xfId="296"/>
    <cellStyle name="40% - Accent2 5" xfId="160"/>
    <cellStyle name="40% - Accent2 6" xfId="253"/>
    <cellStyle name="40% - Accent3" xfId="28" builtinId="39" customBuiltin="1"/>
    <cellStyle name="40% - Accent3 2" xfId="73"/>
    <cellStyle name="40% - Accent3 2 2" xfId="132"/>
    <cellStyle name="40% - Accent3 2 2 2" xfId="241"/>
    <cellStyle name="40% - Accent3 2 3" xfId="284"/>
    <cellStyle name="40% - Accent3 3" xfId="205"/>
    <cellStyle name="40% - Accent3 3 2" xfId="269"/>
    <cellStyle name="40% - Accent3 4" xfId="226"/>
    <cellStyle name="40% - Accent3 4 2" xfId="298"/>
    <cellStyle name="40% - Accent3 5" xfId="164"/>
    <cellStyle name="40% - Accent3 6" xfId="255"/>
    <cellStyle name="40% - Accent4" xfId="32" builtinId="43" customBuiltin="1"/>
    <cellStyle name="40% - Accent4 2" xfId="74"/>
    <cellStyle name="40% - Accent4 2 2" xfId="54"/>
    <cellStyle name="40% - Accent4 2 2 2" xfId="242"/>
    <cellStyle name="40% - Accent4 2 3" xfId="285"/>
    <cellStyle name="40% - Accent4 3" xfId="209"/>
    <cellStyle name="40% - Accent4 3 2" xfId="271"/>
    <cellStyle name="40% - Accent4 4" xfId="228"/>
    <cellStyle name="40% - Accent4 4 2" xfId="300"/>
    <cellStyle name="40% - Accent4 5" xfId="168"/>
    <cellStyle name="40% - Accent4 6" xfId="257"/>
    <cellStyle name="40% - Accent5" xfId="36" builtinId="47" customBuiltin="1"/>
    <cellStyle name="40% - Accent5 2" xfId="75"/>
    <cellStyle name="40% - Accent5 2 2" xfId="134"/>
    <cellStyle name="40% - Accent5 2 2 2" xfId="243"/>
    <cellStyle name="40% - Accent5 2 3" xfId="286"/>
    <cellStyle name="40% - Accent5 3" xfId="213"/>
    <cellStyle name="40% - Accent5 3 2" xfId="273"/>
    <cellStyle name="40% - Accent5 4" xfId="230"/>
    <cellStyle name="40% - Accent5 4 2" xfId="302"/>
    <cellStyle name="40% - Accent5 5" xfId="172"/>
    <cellStyle name="40% - Accent5 6" xfId="259"/>
    <cellStyle name="40% - Accent6" xfId="40" builtinId="51" customBuiltin="1"/>
    <cellStyle name="40% - Accent6 2" xfId="76"/>
    <cellStyle name="40% - Accent6 2 2" xfId="114"/>
    <cellStyle name="40% - Accent6 2 2 2" xfId="244"/>
    <cellStyle name="40% - Accent6 2 3" xfId="287"/>
    <cellStyle name="40% - Accent6 3" xfId="217"/>
    <cellStyle name="40% - Accent6 3 2" xfId="275"/>
    <cellStyle name="40% - Accent6 4" xfId="232"/>
    <cellStyle name="40% - Accent6 4 2" xfId="304"/>
    <cellStyle name="40% - Accent6 5" xfId="176"/>
    <cellStyle name="40% - Accent6 6" xfId="261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2 5 3" xfId="288"/>
    <cellStyle name="Normal 3" xfId="107"/>
    <cellStyle name="Normal 3 2" xfId="121"/>
    <cellStyle name="Normal 3 2 2" xfId="246"/>
    <cellStyle name="Normal 3 3" xfId="289"/>
    <cellStyle name="Normal 4" xfId="43"/>
    <cellStyle name="Normal 4 2" xfId="135"/>
    <cellStyle name="Normal 4 2 2" xfId="262"/>
    <cellStyle name="Normal 4 3" xfId="49"/>
    <cellStyle name="Normal 4 4" xfId="178"/>
    <cellStyle name="Normal 5" xfId="219"/>
    <cellStyle name="Normal 5 2" xfId="291"/>
    <cellStyle name="Normal 6" xfId="137"/>
    <cellStyle name="Normal 7" xfId="248"/>
    <cellStyle name="Note" xfId="15" builtinId="10" customBuiltin="1"/>
    <cellStyle name="Note 2" xfId="108"/>
    <cellStyle name="Note 2 2" xfId="56"/>
    <cellStyle name="Note 2 2 2" xfId="247"/>
    <cellStyle name="Note 2 3" xfId="290"/>
    <cellStyle name="Note 3" xfId="192"/>
    <cellStyle name="Note 3 2" xfId="263"/>
    <cellStyle name="Note 4" xfId="220"/>
    <cellStyle name="Note 4 2" xfId="292"/>
    <cellStyle name="Note 5" xfId="151"/>
    <cellStyle name="Note 6" xfId="249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L12" sqref="L12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107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105</v>
      </c>
      <c r="B3" s="3"/>
      <c r="C3" s="3"/>
      <c r="D3" s="3"/>
      <c r="E3" s="3"/>
      <c r="F3" s="3"/>
      <c r="G3" s="3"/>
      <c r="H3" s="3"/>
    </row>
    <row r="4" spans="1:8" x14ac:dyDescent="0.25">
      <c r="A4" s="62" t="s">
        <v>114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103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50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51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64" t="s">
        <v>3</v>
      </c>
      <c r="B10" s="65"/>
      <c r="C10" s="61"/>
      <c r="D10" s="61"/>
      <c r="E10" s="1"/>
      <c r="F10" s="3"/>
      <c r="G10" s="3"/>
      <c r="H10" s="3"/>
    </row>
    <row r="11" spans="1:8" x14ac:dyDescent="0.25">
      <c r="A11" s="63" t="s">
        <v>108</v>
      </c>
      <c r="B11" s="65" t="s">
        <v>109</v>
      </c>
      <c r="C11" s="61"/>
      <c r="D11" s="61"/>
      <c r="E11" s="1"/>
      <c r="F11" s="3"/>
      <c r="G11" s="3"/>
      <c r="H11" s="3"/>
    </row>
    <row r="12" spans="1:8" x14ac:dyDescent="0.25">
      <c r="A12" s="64" t="s">
        <v>42</v>
      </c>
      <c r="B12" s="65" t="s">
        <v>110</v>
      </c>
      <c r="C12" s="61"/>
      <c r="D12" s="61"/>
      <c r="E12" s="1"/>
      <c r="F12" s="3"/>
      <c r="G12" s="3"/>
      <c r="H12" s="3"/>
    </row>
    <row r="13" spans="1:8" x14ac:dyDescent="0.25">
      <c r="A13" s="64" t="s">
        <v>43</v>
      </c>
      <c r="B13" s="65" t="s">
        <v>111</v>
      </c>
      <c r="C13" s="61"/>
      <c r="D13" s="61"/>
      <c r="E13" s="1"/>
      <c r="F13" s="3"/>
      <c r="G13" s="3"/>
      <c r="H13" s="3"/>
    </row>
    <row r="14" spans="1:8" x14ac:dyDescent="0.25">
      <c r="A14" s="63" t="s">
        <v>112</v>
      </c>
      <c r="B14" s="65" t="s">
        <v>5</v>
      </c>
      <c r="C14" s="61"/>
      <c r="D14" s="61"/>
      <c r="E14" s="1"/>
      <c r="F14" s="3"/>
      <c r="G14" s="3"/>
      <c r="H14" s="3"/>
    </row>
    <row r="15" spans="1:8" x14ac:dyDescent="0.25">
      <c r="A15" s="63" t="s">
        <v>113</v>
      </c>
      <c r="B15" s="66" t="s">
        <v>4</v>
      </c>
      <c r="C15" s="61"/>
      <c r="D15" s="61"/>
      <c r="E15" s="1"/>
      <c r="F15" s="3"/>
      <c r="G15" s="3"/>
      <c r="H15" s="3"/>
    </row>
    <row r="16" spans="1:8" x14ac:dyDescent="0.25">
      <c r="A16" s="64" t="s">
        <v>6</v>
      </c>
      <c r="B16" s="67" t="s">
        <v>7</v>
      </c>
      <c r="C16" s="61"/>
      <c r="D16" s="61"/>
      <c r="E16" s="1"/>
      <c r="F16" s="3"/>
      <c r="G16" s="3"/>
      <c r="H16" s="3"/>
    </row>
    <row r="17" spans="1:8" x14ac:dyDescent="0.25">
      <c r="A17" s="65"/>
      <c r="B17" s="67" t="s">
        <v>8</v>
      </c>
      <c r="C17" s="61"/>
      <c r="D17" s="61"/>
      <c r="E17" s="1"/>
      <c r="F17" s="3"/>
      <c r="G17" s="3"/>
      <c r="H17" s="3"/>
    </row>
    <row r="18" spans="1:8" x14ac:dyDescent="0.25">
      <c r="A18" s="65"/>
      <c r="B18" s="67" t="s">
        <v>9</v>
      </c>
      <c r="C18" s="61"/>
      <c r="D18" s="61"/>
      <c r="E18" s="1"/>
      <c r="F18" s="3"/>
      <c r="G18" s="3"/>
      <c r="H18" s="3"/>
    </row>
    <row r="19" spans="1:8" x14ac:dyDescent="0.25">
      <c r="A19" s="65"/>
      <c r="B19" s="67" t="s">
        <v>10</v>
      </c>
      <c r="C19" s="61"/>
      <c r="D19" s="61"/>
      <c r="E19" s="1"/>
      <c r="F19" s="3"/>
      <c r="G19" s="3"/>
      <c r="H19" s="3"/>
    </row>
    <row r="20" spans="1:8" x14ac:dyDescent="0.25">
      <c r="A20" s="65"/>
      <c r="B20" s="67" t="s">
        <v>11</v>
      </c>
      <c r="C20" s="61"/>
      <c r="D20" s="61"/>
      <c r="E20" s="1"/>
      <c r="F20" s="3"/>
      <c r="G20" s="3"/>
      <c r="H20" s="3"/>
    </row>
    <row r="21" spans="1:8" x14ac:dyDescent="0.25">
      <c r="A21" s="65"/>
      <c r="B21" s="67" t="s">
        <v>12</v>
      </c>
      <c r="C21" s="61"/>
      <c r="D21" s="61"/>
      <c r="E21" s="1"/>
      <c r="F21" s="3"/>
      <c r="G21" s="3"/>
      <c r="H21" s="3"/>
    </row>
    <row r="22" spans="1:8" x14ac:dyDescent="0.25">
      <c r="A22" s="65"/>
      <c r="B22" s="67" t="s">
        <v>13</v>
      </c>
      <c r="C22" s="61"/>
      <c r="D22" s="61"/>
      <c r="E22" s="1"/>
      <c r="F22" s="3"/>
      <c r="G22" s="3"/>
      <c r="H22" s="3"/>
    </row>
    <row r="23" spans="1:8" x14ac:dyDescent="0.25">
      <c r="A23" s="65"/>
      <c r="B23" s="67" t="s">
        <v>14</v>
      </c>
      <c r="C23" s="61"/>
      <c r="D23" s="61"/>
      <c r="E23" s="1"/>
      <c r="F23" s="3"/>
      <c r="G23" s="3"/>
      <c r="H23" s="3"/>
    </row>
    <row r="24" spans="1:8" x14ac:dyDescent="0.25">
      <c r="A24" s="65"/>
      <c r="B24" s="67" t="s">
        <v>15</v>
      </c>
      <c r="C24" s="61"/>
      <c r="D24" s="61"/>
      <c r="E24" s="1"/>
      <c r="F24" s="3"/>
      <c r="G24" s="3"/>
      <c r="H24" s="3"/>
    </row>
    <row r="25" spans="1:8" x14ac:dyDescent="0.25">
      <c r="A25" s="65"/>
      <c r="B25" s="67" t="s">
        <v>16</v>
      </c>
      <c r="C25" s="61"/>
      <c r="D25" s="61"/>
      <c r="E25" s="1"/>
      <c r="F25" s="3"/>
      <c r="G25" s="3"/>
      <c r="H25" s="3"/>
    </row>
    <row r="26" spans="1:8" x14ac:dyDescent="0.25">
      <c r="A26" s="65"/>
      <c r="B26" s="67" t="s">
        <v>17</v>
      </c>
      <c r="C26" s="61"/>
      <c r="D26" s="61"/>
      <c r="E26" s="1"/>
      <c r="F26" s="3"/>
      <c r="G26" s="3"/>
      <c r="H26" s="3"/>
    </row>
    <row r="27" spans="1:8" x14ac:dyDescent="0.25">
      <c r="A27" s="65"/>
      <c r="B27" s="67" t="s">
        <v>18</v>
      </c>
      <c r="C27" s="61"/>
      <c r="D27" s="61"/>
      <c r="E27" s="1"/>
      <c r="F27" s="3"/>
      <c r="G27" s="3"/>
      <c r="H27" s="3"/>
    </row>
    <row r="28" spans="1:8" x14ac:dyDescent="0.25">
      <c r="A28" s="65"/>
      <c r="B28" s="67" t="s">
        <v>19</v>
      </c>
      <c r="C28" s="61"/>
      <c r="D28" s="61"/>
      <c r="E28" s="1"/>
      <c r="F28" s="3"/>
      <c r="G28" s="3"/>
      <c r="H28" s="3"/>
    </row>
    <row r="29" spans="1:8" x14ac:dyDescent="0.25">
      <c r="A29" s="65"/>
      <c r="B29" s="67" t="s">
        <v>20</v>
      </c>
      <c r="C29" s="61"/>
      <c r="D29" s="61"/>
      <c r="E29" s="1"/>
      <c r="F29" s="3"/>
      <c r="G29" s="3"/>
      <c r="H29" s="3"/>
    </row>
    <row r="30" spans="1:8" x14ac:dyDescent="0.25">
      <c r="A30" s="65"/>
      <c r="B30" s="67"/>
      <c r="C30" s="61"/>
      <c r="D30" s="61"/>
      <c r="E30" s="1"/>
      <c r="F30" s="3"/>
      <c r="G30" s="3"/>
      <c r="H30" s="3"/>
    </row>
    <row r="31" spans="1:8" x14ac:dyDescent="0.25">
      <c r="A31" s="62" t="s">
        <v>21</v>
      </c>
      <c r="B31" s="62" t="s">
        <v>22</v>
      </c>
      <c r="C31" s="61"/>
      <c r="D31" s="61"/>
      <c r="E31" s="1"/>
      <c r="F31" s="3"/>
      <c r="G31" s="3"/>
      <c r="H31" s="3"/>
    </row>
    <row r="32" spans="1:8" x14ac:dyDescent="0.25">
      <c r="A32" s="62"/>
      <c r="B32" s="62" t="s">
        <v>23</v>
      </c>
      <c r="C32" s="61"/>
      <c r="D32" s="61"/>
      <c r="E32" s="1"/>
      <c r="F32" s="3"/>
      <c r="G32" s="3"/>
      <c r="H32" s="3"/>
    </row>
    <row r="33" spans="1:8" x14ac:dyDescent="0.25">
      <c r="A33" s="62"/>
      <c r="B33" s="62" t="s">
        <v>24</v>
      </c>
      <c r="C33" s="61"/>
      <c r="D33" s="61"/>
      <c r="E33" s="1"/>
      <c r="F33" s="3"/>
      <c r="G33" s="3"/>
      <c r="H33" s="3"/>
    </row>
    <row r="34" spans="1:8" x14ac:dyDescent="0.25">
      <c r="A34" s="62"/>
      <c r="B34" s="62" t="s">
        <v>25</v>
      </c>
      <c r="C34" s="61"/>
      <c r="D34" s="61"/>
      <c r="E34" s="1"/>
      <c r="F34" s="3"/>
      <c r="G34" s="3"/>
      <c r="H34" s="3"/>
    </row>
    <row r="35" spans="1:8" x14ac:dyDescent="0.25">
      <c r="A35" s="62"/>
      <c r="B35" s="62"/>
      <c r="C35" s="61"/>
      <c r="D35" s="61"/>
      <c r="E35" s="1"/>
      <c r="F35" s="3"/>
      <c r="G35" s="3"/>
      <c r="H35" s="3"/>
    </row>
    <row r="36" spans="1:8" x14ac:dyDescent="0.25">
      <c r="A36" s="62" t="s">
        <v>26</v>
      </c>
      <c r="B36" s="62" t="s">
        <v>106</v>
      </c>
      <c r="C36" s="61"/>
      <c r="D36" s="61"/>
      <c r="E36" s="1"/>
      <c r="F36" s="3"/>
      <c r="G36" s="3"/>
      <c r="H36" s="3"/>
    </row>
    <row r="37" spans="1:8" x14ac:dyDescent="0.25">
      <c r="A37" s="62"/>
      <c r="B37" s="62" t="s">
        <v>27</v>
      </c>
      <c r="C37" s="61"/>
      <c r="D37" s="61"/>
      <c r="E37" s="1"/>
      <c r="F37" s="3"/>
      <c r="G37" s="3"/>
      <c r="H37" s="3"/>
    </row>
    <row r="38" spans="1:8" x14ac:dyDescent="0.25">
      <c r="A38" s="62"/>
      <c r="B38" s="62"/>
      <c r="C38" s="61"/>
      <c r="D38" s="61"/>
      <c r="E38" s="1"/>
      <c r="F38" s="3"/>
      <c r="G38" s="3"/>
      <c r="H38" s="3"/>
    </row>
    <row r="39" spans="1:8" x14ac:dyDescent="0.25">
      <c r="A39" s="62"/>
      <c r="B39" s="62" t="s">
        <v>104</v>
      </c>
      <c r="C39" s="61"/>
      <c r="D39" s="61"/>
      <c r="E39" s="1"/>
      <c r="F39" s="3"/>
      <c r="G39" s="3"/>
      <c r="H39" s="3"/>
    </row>
    <row r="40" spans="1:8" x14ac:dyDescent="0.25">
      <c r="A40" s="62"/>
      <c r="B40" s="62"/>
      <c r="C40" s="61"/>
      <c r="D40" s="61"/>
      <c r="E40" s="1"/>
      <c r="F40" s="3"/>
      <c r="G40" s="3"/>
      <c r="H40" s="3"/>
    </row>
    <row r="41" spans="1:8" x14ac:dyDescent="0.25">
      <c r="A41" s="62"/>
      <c r="B41" s="62"/>
      <c r="C41" s="61"/>
      <c r="D41" s="61"/>
    </row>
    <row r="42" spans="1:8" x14ac:dyDescent="0.25">
      <c r="A42" s="68" t="s">
        <v>28</v>
      </c>
      <c r="B42" s="62"/>
      <c r="C42" s="61"/>
      <c r="D42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9"/>
  <sheetViews>
    <sheetView zoomScale="85" zoomScaleNormal="85" workbookViewId="0">
      <selection activeCell="R33" sqref="R33"/>
    </sheetView>
  </sheetViews>
  <sheetFormatPr defaultRowHeight="15" x14ac:dyDescent="0.25"/>
  <cols>
    <col min="1" max="1" width="16.5703125" bestFit="1" customWidth="1"/>
    <col min="2" max="2" width="21" bestFit="1" customWidth="1"/>
    <col min="11" max="12" width="9.140625" style="55"/>
    <col min="13" max="14" width="9.140625" style="23"/>
  </cols>
  <sheetData>
    <row r="1" spans="1:27" ht="18.75" x14ac:dyDescent="0.3">
      <c r="A1" s="69" t="s">
        <v>52</v>
      </c>
    </row>
    <row r="3" spans="1:27" x14ac:dyDescent="0.25">
      <c r="A3" s="6"/>
      <c r="B3" s="6"/>
      <c r="C3" s="93" t="s">
        <v>16</v>
      </c>
      <c r="D3" s="94"/>
      <c r="E3" s="93" t="s">
        <v>15</v>
      </c>
      <c r="F3" s="94"/>
      <c r="G3" s="93" t="s">
        <v>9</v>
      </c>
      <c r="H3" s="94"/>
      <c r="I3" s="93" t="s">
        <v>14</v>
      </c>
      <c r="J3" s="94"/>
      <c r="K3" s="93" t="s">
        <v>8</v>
      </c>
      <c r="L3" s="94"/>
      <c r="M3" s="93" t="s">
        <v>17</v>
      </c>
      <c r="N3" s="94"/>
      <c r="O3" s="93" t="s">
        <v>13</v>
      </c>
      <c r="P3" s="94"/>
      <c r="Q3" s="93" t="s">
        <v>11</v>
      </c>
      <c r="R3" s="94"/>
      <c r="S3" s="93" t="s">
        <v>12</v>
      </c>
      <c r="T3" s="94"/>
      <c r="U3" s="93" t="s">
        <v>10</v>
      </c>
      <c r="V3" s="94"/>
      <c r="W3" s="93" t="s">
        <v>18</v>
      </c>
      <c r="X3" s="94"/>
      <c r="Y3" s="93" t="s">
        <v>44</v>
      </c>
      <c r="Z3" s="94"/>
      <c r="AA3" s="90" t="s">
        <v>30</v>
      </c>
    </row>
    <row r="4" spans="1:27" x14ac:dyDescent="0.25">
      <c r="A4" s="6"/>
      <c r="B4" s="6"/>
      <c r="C4" s="93" t="s">
        <v>38</v>
      </c>
      <c r="D4" s="94"/>
      <c r="E4" s="93" t="s">
        <v>37</v>
      </c>
      <c r="F4" s="94"/>
      <c r="G4" s="93" t="s">
        <v>31</v>
      </c>
      <c r="H4" s="94"/>
      <c r="I4" s="93" t="s">
        <v>36</v>
      </c>
      <c r="J4" s="94"/>
      <c r="K4" s="93" t="s">
        <v>102</v>
      </c>
      <c r="L4" s="94"/>
      <c r="M4" s="93" t="s">
        <v>39</v>
      </c>
      <c r="N4" s="94"/>
      <c r="O4" s="93" t="s">
        <v>35</v>
      </c>
      <c r="P4" s="94"/>
      <c r="Q4" s="93" t="s">
        <v>33</v>
      </c>
      <c r="R4" s="94"/>
      <c r="S4" s="93" t="s">
        <v>34</v>
      </c>
      <c r="T4" s="94"/>
      <c r="U4" s="93" t="s">
        <v>32</v>
      </c>
      <c r="V4" s="94"/>
      <c r="W4" s="93" t="s">
        <v>40</v>
      </c>
      <c r="X4" s="94"/>
      <c r="Y4" s="93" t="s">
        <v>45</v>
      </c>
      <c r="Z4" s="94"/>
      <c r="AA4" s="91"/>
    </row>
    <row r="5" spans="1:27" x14ac:dyDescent="0.25">
      <c r="A5" s="7" t="s">
        <v>46</v>
      </c>
      <c r="B5" s="7" t="s">
        <v>47</v>
      </c>
      <c r="C5" s="7" t="s">
        <v>48</v>
      </c>
      <c r="D5" s="7" t="s">
        <v>49</v>
      </c>
      <c r="E5" s="7" t="s">
        <v>48</v>
      </c>
      <c r="F5" s="7" t="s">
        <v>49</v>
      </c>
      <c r="G5" s="7" t="s">
        <v>48</v>
      </c>
      <c r="H5" s="7" t="s">
        <v>49</v>
      </c>
      <c r="I5" s="7" t="s">
        <v>48</v>
      </c>
      <c r="J5" s="7" t="s">
        <v>49</v>
      </c>
      <c r="K5" s="28" t="s">
        <v>48</v>
      </c>
      <c r="L5" s="28" t="s">
        <v>49</v>
      </c>
      <c r="M5" s="7" t="s">
        <v>48</v>
      </c>
      <c r="N5" s="7" t="s">
        <v>49</v>
      </c>
      <c r="O5" s="7" t="s">
        <v>48</v>
      </c>
      <c r="P5" s="7" t="s">
        <v>49</v>
      </c>
      <c r="Q5" s="7" t="s">
        <v>48</v>
      </c>
      <c r="R5" s="7" t="s">
        <v>49</v>
      </c>
      <c r="S5" s="7" t="s">
        <v>48</v>
      </c>
      <c r="T5" s="7" t="s">
        <v>49</v>
      </c>
      <c r="U5" s="7" t="s">
        <v>48</v>
      </c>
      <c r="V5" s="7" t="s">
        <v>49</v>
      </c>
      <c r="W5" s="7" t="s">
        <v>48</v>
      </c>
      <c r="X5" s="7" t="s">
        <v>49</v>
      </c>
      <c r="Y5" s="7" t="s">
        <v>48</v>
      </c>
      <c r="Z5" s="7" t="s">
        <v>49</v>
      </c>
      <c r="AA5" s="92"/>
    </row>
    <row r="6" spans="1:27" x14ac:dyDescent="0.25">
      <c r="A6" s="78">
        <v>156</v>
      </c>
      <c r="B6" s="26" t="s">
        <v>60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180</v>
      </c>
      <c r="J6" s="88">
        <v>6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1</v>
      </c>
      <c r="T6" s="88">
        <v>3</v>
      </c>
      <c r="U6" s="88">
        <v>2</v>
      </c>
      <c r="V6" s="88">
        <v>0</v>
      </c>
      <c r="W6" s="88">
        <v>0</v>
      </c>
      <c r="X6" s="88">
        <v>0</v>
      </c>
      <c r="Y6" s="88">
        <v>183</v>
      </c>
      <c r="Z6" s="88">
        <v>9</v>
      </c>
      <c r="AA6" s="88">
        <v>192</v>
      </c>
    </row>
    <row r="7" spans="1:27" s="23" customFormat="1" x14ac:dyDescent="0.25">
      <c r="A7" s="78">
        <v>178</v>
      </c>
      <c r="B7" s="26" t="s">
        <v>61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</row>
    <row r="8" spans="1:27" x14ac:dyDescent="0.25">
      <c r="A8" s="78">
        <v>500</v>
      </c>
      <c r="B8" s="26" t="s">
        <v>62</v>
      </c>
      <c r="C8" s="88">
        <v>27</v>
      </c>
      <c r="D8" s="88">
        <v>37</v>
      </c>
      <c r="E8" s="88">
        <v>13</v>
      </c>
      <c r="F8" s="88">
        <v>23</v>
      </c>
      <c r="G8" s="88">
        <v>0</v>
      </c>
      <c r="H8" s="88">
        <v>0</v>
      </c>
      <c r="I8" s="88">
        <v>260</v>
      </c>
      <c r="J8" s="88">
        <v>144</v>
      </c>
      <c r="K8" s="88">
        <v>0</v>
      </c>
      <c r="L8" s="88">
        <v>0</v>
      </c>
      <c r="M8" s="88">
        <v>0</v>
      </c>
      <c r="N8" s="88">
        <v>0</v>
      </c>
      <c r="O8" s="88">
        <v>2</v>
      </c>
      <c r="P8" s="88">
        <v>7</v>
      </c>
      <c r="Q8" s="88">
        <v>5</v>
      </c>
      <c r="R8" s="88">
        <v>2</v>
      </c>
      <c r="S8" s="88">
        <v>456</v>
      </c>
      <c r="T8" s="88">
        <v>1320</v>
      </c>
      <c r="U8" s="88">
        <v>0</v>
      </c>
      <c r="V8" s="88">
        <v>0</v>
      </c>
      <c r="W8" s="88">
        <v>6</v>
      </c>
      <c r="X8" s="88">
        <v>5</v>
      </c>
      <c r="Y8" s="88">
        <v>769</v>
      </c>
      <c r="Z8" s="88">
        <v>1538</v>
      </c>
      <c r="AA8" s="88">
        <v>2307</v>
      </c>
    </row>
    <row r="9" spans="1:27" x14ac:dyDescent="0.25">
      <c r="A9" s="78">
        <v>501</v>
      </c>
      <c r="B9" s="26" t="s">
        <v>63</v>
      </c>
      <c r="C9" s="88">
        <v>0</v>
      </c>
      <c r="D9" s="88">
        <v>9</v>
      </c>
      <c r="E9" s="88">
        <v>13</v>
      </c>
      <c r="F9" s="88">
        <v>10</v>
      </c>
      <c r="G9" s="88">
        <v>0</v>
      </c>
      <c r="H9" s="88">
        <v>0</v>
      </c>
      <c r="I9" s="88">
        <v>56</v>
      </c>
      <c r="J9" s="88">
        <v>19</v>
      </c>
      <c r="K9" s="88">
        <v>0</v>
      </c>
      <c r="L9" s="88">
        <v>0</v>
      </c>
      <c r="M9" s="88">
        <v>0</v>
      </c>
      <c r="N9" s="88">
        <v>0</v>
      </c>
      <c r="O9" s="88">
        <v>3</v>
      </c>
      <c r="P9" s="88">
        <v>8</v>
      </c>
      <c r="Q9" s="88">
        <v>5</v>
      </c>
      <c r="R9" s="88">
        <v>4</v>
      </c>
      <c r="S9" s="88">
        <v>3</v>
      </c>
      <c r="T9" s="88">
        <v>9</v>
      </c>
      <c r="U9" s="88">
        <v>0</v>
      </c>
      <c r="V9" s="88">
        <v>0</v>
      </c>
      <c r="W9" s="88">
        <v>0</v>
      </c>
      <c r="X9" s="88">
        <v>0</v>
      </c>
      <c r="Y9" s="88">
        <v>80</v>
      </c>
      <c r="Z9" s="88">
        <v>59</v>
      </c>
      <c r="AA9" s="88">
        <v>139</v>
      </c>
    </row>
    <row r="10" spans="1:27" x14ac:dyDescent="0.25">
      <c r="A10" s="78">
        <v>502</v>
      </c>
      <c r="B10" s="26" t="s">
        <v>64</v>
      </c>
      <c r="C10" s="88">
        <v>0</v>
      </c>
      <c r="D10" s="88">
        <v>0</v>
      </c>
      <c r="E10" s="88">
        <v>1</v>
      </c>
      <c r="F10" s="88">
        <v>2</v>
      </c>
      <c r="G10" s="88">
        <v>0</v>
      </c>
      <c r="H10" s="88">
        <v>0</v>
      </c>
      <c r="I10" s="88">
        <v>8</v>
      </c>
      <c r="J10" s="88">
        <v>3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9</v>
      </c>
      <c r="T10" s="88">
        <v>25</v>
      </c>
      <c r="U10" s="88">
        <v>0</v>
      </c>
      <c r="V10" s="88">
        <v>0</v>
      </c>
      <c r="W10" s="88">
        <v>0</v>
      </c>
      <c r="X10" s="88">
        <v>0</v>
      </c>
      <c r="Y10" s="88">
        <v>18</v>
      </c>
      <c r="Z10" s="88">
        <v>30</v>
      </c>
      <c r="AA10" s="88">
        <v>48</v>
      </c>
    </row>
    <row r="11" spans="1:27" x14ac:dyDescent="0.25">
      <c r="A11" s="78">
        <v>503</v>
      </c>
      <c r="B11" s="26" t="s">
        <v>65</v>
      </c>
      <c r="C11" s="88">
        <v>0</v>
      </c>
      <c r="D11" s="88">
        <v>0</v>
      </c>
      <c r="E11" s="88">
        <v>2</v>
      </c>
      <c r="F11" s="88">
        <v>0</v>
      </c>
      <c r="G11" s="88">
        <v>0</v>
      </c>
      <c r="H11" s="88">
        <v>0</v>
      </c>
      <c r="I11" s="88">
        <v>5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3</v>
      </c>
      <c r="S11" s="88">
        <v>9</v>
      </c>
      <c r="T11" s="88">
        <v>19</v>
      </c>
      <c r="U11" s="88">
        <v>0</v>
      </c>
      <c r="V11" s="88">
        <v>0</v>
      </c>
      <c r="W11" s="88">
        <v>0</v>
      </c>
      <c r="X11" s="88">
        <v>0</v>
      </c>
      <c r="Y11" s="88">
        <v>16</v>
      </c>
      <c r="Z11" s="88">
        <v>22</v>
      </c>
      <c r="AA11" s="88">
        <v>38</v>
      </c>
    </row>
    <row r="12" spans="1:27" x14ac:dyDescent="0.25">
      <c r="A12" s="78">
        <v>504</v>
      </c>
      <c r="B12" s="26" t="s">
        <v>66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4</v>
      </c>
      <c r="J12" s="88">
        <v>10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4</v>
      </c>
      <c r="Z12" s="88">
        <v>10</v>
      </c>
      <c r="AA12" s="88">
        <v>14</v>
      </c>
    </row>
    <row r="13" spans="1:27" s="55" customFormat="1" x14ac:dyDescent="0.25">
      <c r="A13" s="78">
        <v>505</v>
      </c>
      <c r="B13" s="26" t="s">
        <v>67</v>
      </c>
      <c r="C13" s="88">
        <v>6</v>
      </c>
      <c r="D13" s="88">
        <v>15</v>
      </c>
      <c r="E13" s="88">
        <v>8</v>
      </c>
      <c r="F13" s="88">
        <v>4</v>
      </c>
      <c r="G13" s="88">
        <v>0</v>
      </c>
      <c r="H13" s="88">
        <v>0</v>
      </c>
      <c r="I13" s="88">
        <v>17</v>
      </c>
      <c r="J13" s="88">
        <v>11</v>
      </c>
      <c r="K13" s="88">
        <v>0</v>
      </c>
      <c r="L13" s="88">
        <v>0</v>
      </c>
      <c r="M13" s="88">
        <v>0</v>
      </c>
      <c r="N13" s="88">
        <v>0</v>
      </c>
      <c r="O13" s="88">
        <v>2</v>
      </c>
      <c r="P13" s="88">
        <v>2</v>
      </c>
      <c r="Q13" s="88">
        <v>1</v>
      </c>
      <c r="R13" s="88">
        <v>0</v>
      </c>
      <c r="S13" s="88">
        <v>42</v>
      </c>
      <c r="T13" s="88">
        <v>80</v>
      </c>
      <c r="U13" s="88">
        <v>0</v>
      </c>
      <c r="V13" s="88">
        <v>0</v>
      </c>
      <c r="W13" s="88">
        <v>1</v>
      </c>
      <c r="X13" s="88">
        <v>5</v>
      </c>
      <c r="Y13" s="88">
        <v>77</v>
      </c>
      <c r="Z13" s="88">
        <v>117</v>
      </c>
      <c r="AA13" s="88">
        <v>194</v>
      </c>
    </row>
    <row r="14" spans="1:27" x14ac:dyDescent="0.25">
      <c r="A14" s="78">
        <v>506</v>
      </c>
      <c r="B14" s="26" t="s">
        <v>68</v>
      </c>
      <c r="C14" s="88">
        <v>0</v>
      </c>
      <c r="D14" s="88">
        <v>0</v>
      </c>
      <c r="E14" s="88">
        <v>3</v>
      </c>
      <c r="F14" s="88">
        <v>13</v>
      </c>
      <c r="G14" s="88">
        <v>0</v>
      </c>
      <c r="H14" s="88">
        <v>0</v>
      </c>
      <c r="I14" s="88">
        <v>7</v>
      </c>
      <c r="J14" s="88">
        <v>2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14</v>
      </c>
      <c r="T14" s="88">
        <v>16</v>
      </c>
      <c r="U14" s="88">
        <v>0</v>
      </c>
      <c r="V14" s="88">
        <v>0</v>
      </c>
      <c r="W14" s="88">
        <v>1</v>
      </c>
      <c r="X14" s="88">
        <v>1</v>
      </c>
      <c r="Y14" s="88">
        <v>25</v>
      </c>
      <c r="Z14" s="88">
        <v>32</v>
      </c>
      <c r="AA14" s="88">
        <v>57</v>
      </c>
    </row>
    <row r="15" spans="1:27" x14ac:dyDescent="0.25">
      <c r="A15" s="78">
        <v>507</v>
      </c>
      <c r="B15" s="26" t="s">
        <v>69</v>
      </c>
      <c r="C15" s="88">
        <v>0</v>
      </c>
      <c r="D15" s="88">
        <v>0</v>
      </c>
      <c r="E15" s="88">
        <v>4</v>
      </c>
      <c r="F15" s="88">
        <v>2</v>
      </c>
      <c r="G15" s="88">
        <v>0</v>
      </c>
      <c r="H15" s="88">
        <v>0</v>
      </c>
      <c r="I15" s="88">
        <v>55</v>
      </c>
      <c r="J15" s="88">
        <v>29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24</v>
      </c>
      <c r="T15" s="88">
        <v>40</v>
      </c>
      <c r="U15" s="88">
        <v>0</v>
      </c>
      <c r="V15" s="88">
        <v>0</v>
      </c>
      <c r="W15" s="88">
        <v>4</v>
      </c>
      <c r="X15" s="88">
        <v>4</v>
      </c>
      <c r="Y15" s="88">
        <v>87</v>
      </c>
      <c r="Z15" s="88">
        <v>75</v>
      </c>
      <c r="AA15" s="88">
        <v>162</v>
      </c>
    </row>
    <row r="16" spans="1:27" x14ac:dyDescent="0.25">
      <c r="A16" s="78">
        <v>508</v>
      </c>
      <c r="B16" s="26" t="s">
        <v>70</v>
      </c>
      <c r="C16" s="88">
        <v>3</v>
      </c>
      <c r="D16" s="88">
        <v>3</v>
      </c>
      <c r="E16" s="88">
        <v>1</v>
      </c>
      <c r="F16" s="88">
        <v>1</v>
      </c>
      <c r="G16" s="88">
        <v>0</v>
      </c>
      <c r="H16" s="88">
        <v>0</v>
      </c>
      <c r="I16" s="88">
        <v>102</v>
      </c>
      <c r="J16" s="88">
        <v>4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6</v>
      </c>
      <c r="T16" s="88">
        <v>2</v>
      </c>
      <c r="U16" s="88">
        <v>0</v>
      </c>
      <c r="V16" s="88">
        <v>0</v>
      </c>
      <c r="W16" s="88">
        <v>0</v>
      </c>
      <c r="X16" s="88">
        <v>0</v>
      </c>
      <c r="Y16" s="88">
        <v>112</v>
      </c>
      <c r="Z16" s="88">
        <v>10</v>
      </c>
      <c r="AA16" s="88">
        <v>122</v>
      </c>
    </row>
    <row r="17" spans="1:27" x14ac:dyDescent="0.25">
      <c r="A17" s="78">
        <v>509</v>
      </c>
      <c r="B17" s="26" t="s">
        <v>71</v>
      </c>
      <c r="C17" s="88">
        <v>1</v>
      </c>
      <c r="D17" s="88">
        <v>4</v>
      </c>
      <c r="E17" s="88">
        <v>0</v>
      </c>
      <c r="F17" s="88">
        <v>0</v>
      </c>
      <c r="G17" s="88">
        <v>0</v>
      </c>
      <c r="H17" s="88">
        <v>0</v>
      </c>
      <c r="I17" s="88">
        <v>22</v>
      </c>
      <c r="J17" s="88">
        <v>24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13</v>
      </c>
      <c r="T17" s="88">
        <v>58</v>
      </c>
      <c r="U17" s="88">
        <v>0</v>
      </c>
      <c r="V17" s="88">
        <v>0</v>
      </c>
      <c r="W17" s="88">
        <v>3</v>
      </c>
      <c r="X17" s="88">
        <v>1</v>
      </c>
      <c r="Y17" s="88">
        <v>39</v>
      </c>
      <c r="Z17" s="88">
        <v>87</v>
      </c>
      <c r="AA17" s="88">
        <v>126</v>
      </c>
    </row>
    <row r="18" spans="1:27" x14ac:dyDescent="0.25">
      <c r="A18" s="78">
        <v>510</v>
      </c>
      <c r="B18" s="26" t="s">
        <v>72</v>
      </c>
      <c r="C18" s="88">
        <v>1</v>
      </c>
      <c r="D18" s="88">
        <v>0</v>
      </c>
      <c r="E18" s="88">
        <v>2</v>
      </c>
      <c r="F18" s="88">
        <v>3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6</v>
      </c>
      <c r="P18" s="88">
        <v>3</v>
      </c>
      <c r="Q18" s="88">
        <v>0</v>
      </c>
      <c r="R18" s="88">
        <v>0</v>
      </c>
      <c r="S18" s="88">
        <v>4</v>
      </c>
      <c r="T18" s="88">
        <v>5</v>
      </c>
      <c r="U18" s="88">
        <v>0</v>
      </c>
      <c r="V18" s="88">
        <v>0</v>
      </c>
      <c r="W18" s="88">
        <v>0</v>
      </c>
      <c r="X18" s="88">
        <v>0</v>
      </c>
      <c r="Y18" s="88">
        <v>13</v>
      </c>
      <c r="Z18" s="88">
        <v>11</v>
      </c>
      <c r="AA18" s="88">
        <v>24</v>
      </c>
    </row>
    <row r="19" spans="1:27" x14ac:dyDescent="0.25">
      <c r="A19" s="78">
        <v>511</v>
      </c>
      <c r="B19" s="26" t="s">
        <v>73</v>
      </c>
      <c r="C19" s="88">
        <v>2</v>
      </c>
      <c r="D19" s="88">
        <v>0</v>
      </c>
      <c r="E19" s="88">
        <v>115</v>
      </c>
      <c r="F19" s="88">
        <v>68</v>
      </c>
      <c r="G19" s="88">
        <v>8</v>
      </c>
      <c r="H19" s="88">
        <v>3</v>
      </c>
      <c r="I19" s="88">
        <v>788</v>
      </c>
      <c r="J19" s="88">
        <v>52</v>
      </c>
      <c r="K19" s="88">
        <v>0</v>
      </c>
      <c r="L19" s="88">
        <v>0</v>
      </c>
      <c r="M19" s="88">
        <v>17</v>
      </c>
      <c r="N19" s="88">
        <v>52</v>
      </c>
      <c r="O19" s="88">
        <v>1</v>
      </c>
      <c r="P19" s="88">
        <v>8</v>
      </c>
      <c r="Q19" s="88">
        <v>19</v>
      </c>
      <c r="R19" s="88">
        <v>10</v>
      </c>
      <c r="S19" s="88">
        <v>11</v>
      </c>
      <c r="T19" s="88">
        <v>31</v>
      </c>
      <c r="U19" s="88">
        <v>36</v>
      </c>
      <c r="V19" s="88">
        <v>2</v>
      </c>
      <c r="W19" s="88">
        <v>0</v>
      </c>
      <c r="X19" s="88">
        <v>0</v>
      </c>
      <c r="Y19" s="88">
        <v>997</v>
      </c>
      <c r="Z19" s="88">
        <v>226</v>
      </c>
      <c r="AA19" s="88">
        <v>1223</v>
      </c>
    </row>
    <row r="20" spans="1:27" x14ac:dyDescent="0.25">
      <c r="A20" s="78">
        <v>512</v>
      </c>
      <c r="B20" s="26" t="s">
        <v>74</v>
      </c>
      <c r="C20" s="88">
        <v>20</v>
      </c>
      <c r="D20" s="88">
        <v>17</v>
      </c>
      <c r="E20" s="88">
        <v>29</v>
      </c>
      <c r="F20" s="88">
        <v>3</v>
      </c>
      <c r="G20" s="88">
        <v>27</v>
      </c>
      <c r="H20" s="88">
        <v>3</v>
      </c>
      <c r="I20" s="88">
        <v>612</v>
      </c>
      <c r="J20" s="88">
        <v>144</v>
      </c>
      <c r="K20" s="88">
        <v>0</v>
      </c>
      <c r="L20" s="88">
        <v>0</v>
      </c>
      <c r="M20" s="88">
        <v>4</v>
      </c>
      <c r="N20" s="88">
        <v>20</v>
      </c>
      <c r="O20" s="88">
        <v>83</v>
      </c>
      <c r="P20" s="88">
        <v>17</v>
      </c>
      <c r="Q20" s="88">
        <v>47</v>
      </c>
      <c r="R20" s="88">
        <v>4</v>
      </c>
      <c r="S20" s="88">
        <v>101</v>
      </c>
      <c r="T20" s="88">
        <v>233</v>
      </c>
      <c r="U20" s="88">
        <v>52</v>
      </c>
      <c r="V20" s="88">
        <v>5</v>
      </c>
      <c r="W20" s="88">
        <v>4</v>
      </c>
      <c r="X20" s="88">
        <v>2</v>
      </c>
      <c r="Y20" s="88">
        <v>979</v>
      </c>
      <c r="Z20" s="88">
        <v>448</v>
      </c>
      <c r="AA20" s="88">
        <v>1427</v>
      </c>
    </row>
    <row r="21" spans="1:27" x14ac:dyDescent="0.25">
      <c r="A21" s="78">
        <v>513</v>
      </c>
      <c r="B21" s="26" t="s">
        <v>75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</row>
    <row r="22" spans="1:27" x14ac:dyDescent="0.25">
      <c r="A22" s="78">
        <v>514</v>
      </c>
      <c r="B22" s="26" t="s">
        <v>76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30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30</v>
      </c>
      <c r="Z22" s="88">
        <v>0</v>
      </c>
      <c r="AA22" s="88">
        <v>30</v>
      </c>
    </row>
    <row r="23" spans="1:27" x14ac:dyDescent="0.25">
      <c r="A23" s="78">
        <v>515</v>
      </c>
      <c r="B23" s="26" t="s">
        <v>77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7</v>
      </c>
      <c r="J23" s="88">
        <v>10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6</v>
      </c>
      <c r="U23" s="88">
        <v>0</v>
      </c>
      <c r="V23" s="88">
        <v>0</v>
      </c>
      <c r="W23" s="88">
        <v>0</v>
      </c>
      <c r="X23" s="88">
        <v>0</v>
      </c>
      <c r="Y23" s="88">
        <v>7</v>
      </c>
      <c r="Z23" s="88">
        <v>16</v>
      </c>
      <c r="AA23" s="88">
        <v>23</v>
      </c>
    </row>
    <row r="24" spans="1:27" x14ac:dyDescent="0.25">
      <c r="A24" s="78">
        <v>516</v>
      </c>
      <c r="B24" s="26" t="s">
        <v>78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7</v>
      </c>
      <c r="J24" s="88">
        <v>4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5</v>
      </c>
      <c r="U24" s="88">
        <v>0</v>
      </c>
      <c r="V24" s="88">
        <v>0</v>
      </c>
      <c r="W24" s="88">
        <v>0</v>
      </c>
      <c r="X24" s="88">
        <v>0</v>
      </c>
      <c r="Y24" s="88">
        <v>7</v>
      </c>
      <c r="Z24" s="88">
        <v>9</v>
      </c>
      <c r="AA24" s="88">
        <v>16</v>
      </c>
    </row>
    <row r="25" spans="1:27" s="70" customFormat="1" x14ac:dyDescent="0.25">
      <c r="A25" s="78">
        <v>557</v>
      </c>
      <c r="B25" s="26" t="s">
        <v>79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8</v>
      </c>
      <c r="T25" s="88">
        <v>6</v>
      </c>
      <c r="U25" s="88">
        <v>0</v>
      </c>
      <c r="V25" s="88">
        <v>0</v>
      </c>
      <c r="W25" s="88">
        <v>0</v>
      </c>
      <c r="X25" s="88">
        <v>0</v>
      </c>
      <c r="Y25" s="88">
        <v>8</v>
      </c>
      <c r="Z25" s="88">
        <v>6</v>
      </c>
      <c r="AA25" s="88">
        <v>14</v>
      </c>
    </row>
    <row r="26" spans="1:27" x14ac:dyDescent="0.25">
      <c r="A26" s="78">
        <v>571</v>
      </c>
      <c r="B26" s="26" t="s">
        <v>80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1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1</v>
      </c>
      <c r="Z26" s="88">
        <v>0</v>
      </c>
      <c r="AA26" s="88">
        <v>1</v>
      </c>
    </row>
    <row r="27" spans="1:27" s="80" customFormat="1" x14ac:dyDescent="0.25">
      <c r="A27" s="78"/>
      <c r="B27" s="26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x14ac:dyDescent="0.25">
      <c r="A28" s="26"/>
      <c r="B28" s="79" t="s">
        <v>81</v>
      </c>
      <c r="C28" s="89">
        <v>60</v>
      </c>
      <c r="D28" s="89">
        <v>85</v>
      </c>
      <c r="E28" s="89">
        <v>191</v>
      </c>
      <c r="F28" s="89">
        <v>129</v>
      </c>
      <c r="G28" s="89">
        <v>35</v>
      </c>
      <c r="H28" s="89">
        <v>6</v>
      </c>
      <c r="I28" s="89">
        <v>2130</v>
      </c>
      <c r="J28" s="89">
        <v>462</v>
      </c>
      <c r="K28" s="89">
        <v>0</v>
      </c>
      <c r="L28" s="89">
        <v>0</v>
      </c>
      <c r="M28" s="89">
        <v>51</v>
      </c>
      <c r="N28" s="89">
        <v>72</v>
      </c>
      <c r="O28" s="89">
        <v>97</v>
      </c>
      <c r="P28" s="89">
        <v>45</v>
      </c>
      <c r="Q28" s="89">
        <v>77</v>
      </c>
      <c r="R28" s="89">
        <v>23</v>
      </c>
      <c r="S28" s="89">
        <v>702</v>
      </c>
      <c r="T28" s="89">
        <v>1858</v>
      </c>
      <c r="U28" s="89">
        <v>90</v>
      </c>
      <c r="V28" s="89">
        <v>7</v>
      </c>
      <c r="W28" s="89">
        <v>19</v>
      </c>
      <c r="X28" s="89">
        <v>18</v>
      </c>
      <c r="Y28" s="89">
        <v>3452</v>
      </c>
      <c r="Z28" s="89">
        <v>2705</v>
      </c>
      <c r="AA28" s="89">
        <v>6157</v>
      </c>
    </row>
    <row r="29" spans="1:27" x14ac:dyDescent="0.25">
      <c r="K29"/>
      <c r="L29"/>
      <c r="M29"/>
      <c r="N29"/>
    </row>
  </sheetData>
  <mergeCells count="25">
    <mergeCell ref="Y3:Z3"/>
    <mergeCell ref="C4:D4"/>
    <mergeCell ref="E4:F4"/>
    <mergeCell ref="I4:J4"/>
    <mergeCell ref="C3:D3"/>
    <mergeCell ref="E3:F3"/>
    <mergeCell ref="I3:J3"/>
    <mergeCell ref="K3:L3"/>
    <mergeCell ref="K4:L4"/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85" zoomScaleNormal="85" workbookViewId="0">
      <selection activeCell="H34" sqref="H34"/>
    </sheetView>
  </sheetViews>
  <sheetFormatPr defaultRowHeight="15" x14ac:dyDescent="0.25"/>
  <cols>
    <col min="1" max="1" width="17.42578125" bestFit="1" customWidth="1"/>
    <col min="2" max="2" width="22.42578125" bestFit="1" customWidth="1"/>
    <col min="3" max="6" width="19.140625" customWidth="1"/>
    <col min="7" max="7" width="19.140625" style="52" customWidth="1"/>
    <col min="8" max="8" width="19.140625" style="27" customWidth="1"/>
    <col min="9" max="14" width="19.140625" customWidth="1"/>
    <col min="15" max="15" width="19.140625" style="23" customWidth="1"/>
    <col min="16" max="18" width="19.140625" customWidth="1"/>
  </cols>
  <sheetData>
    <row r="1" spans="1:16" ht="18.75" x14ac:dyDescent="0.3">
      <c r="A1" s="69" t="s">
        <v>53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1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90" t="s">
        <v>29</v>
      </c>
      <c r="O3" s="25" t="s">
        <v>19</v>
      </c>
      <c r="P3" s="90" t="s">
        <v>30</v>
      </c>
    </row>
    <row r="4" spans="1:16" x14ac:dyDescent="0.25">
      <c r="A4" s="9" t="s">
        <v>42</v>
      </c>
      <c r="B4" s="9" t="s">
        <v>43</v>
      </c>
      <c r="C4" s="9" t="s">
        <v>38</v>
      </c>
      <c r="D4" s="9" t="s">
        <v>37</v>
      </c>
      <c r="E4" s="9" t="s">
        <v>31</v>
      </c>
      <c r="F4" s="9" t="s">
        <v>36</v>
      </c>
      <c r="G4" s="30" t="s">
        <v>102</v>
      </c>
      <c r="H4" s="9" t="s">
        <v>39</v>
      </c>
      <c r="I4" s="9" t="s">
        <v>35</v>
      </c>
      <c r="J4" s="9" t="s">
        <v>33</v>
      </c>
      <c r="K4" s="9" t="s">
        <v>34</v>
      </c>
      <c r="L4" s="9" t="s">
        <v>32</v>
      </c>
      <c r="M4" s="9" t="s">
        <v>40</v>
      </c>
      <c r="N4" s="92"/>
      <c r="O4" s="24" t="s">
        <v>41</v>
      </c>
      <c r="P4" s="92"/>
    </row>
    <row r="5" spans="1:16" x14ac:dyDescent="0.25">
      <c r="A5" s="78">
        <v>156</v>
      </c>
      <c r="B5" s="26" t="s">
        <v>60</v>
      </c>
      <c r="C5" s="88">
        <v>0</v>
      </c>
      <c r="D5" s="88">
        <v>0</v>
      </c>
      <c r="E5" s="88">
        <v>0</v>
      </c>
      <c r="F5" s="88">
        <v>5034</v>
      </c>
      <c r="G5" s="88">
        <v>0</v>
      </c>
      <c r="H5" s="88">
        <v>0</v>
      </c>
      <c r="I5" s="88">
        <v>0</v>
      </c>
      <c r="J5" s="88">
        <v>0</v>
      </c>
      <c r="K5" s="88">
        <v>110</v>
      </c>
      <c r="L5" s="88">
        <v>2300</v>
      </c>
      <c r="M5" s="88">
        <v>850</v>
      </c>
      <c r="N5" s="88">
        <f>SUM(C5:M5)</f>
        <v>8294</v>
      </c>
      <c r="O5" s="88">
        <v>450</v>
      </c>
      <c r="P5" s="88">
        <v>8744</v>
      </c>
    </row>
    <row r="6" spans="1:16" x14ac:dyDescent="0.25">
      <c r="A6" s="78">
        <v>178</v>
      </c>
      <c r="B6" s="26" t="s">
        <v>61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f t="shared" ref="N6:N27" si="0">SUM(C6:M6)</f>
        <v>0</v>
      </c>
      <c r="O6" s="88">
        <v>0</v>
      </c>
      <c r="P6" s="88">
        <v>0</v>
      </c>
    </row>
    <row r="7" spans="1:16" x14ac:dyDescent="0.25">
      <c r="A7" s="78">
        <v>500</v>
      </c>
      <c r="B7" s="26" t="s">
        <v>62</v>
      </c>
      <c r="C7" s="88">
        <v>7707</v>
      </c>
      <c r="D7" s="88">
        <v>548</v>
      </c>
      <c r="E7" s="88">
        <v>0</v>
      </c>
      <c r="F7" s="88">
        <v>8115</v>
      </c>
      <c r="G7" s="88">
        <v>0</v>
      </c>
      <c r="H7" s="88">
        <v>0</v>
      </c>
      <c r="I7" s="88">
        <v>40</v>
      </c>
      <c r="J7" s="88">
        <v>186</v>
      </c>
      <c r="K7" s="88">
        <v>43148</v>
      </c>
      <c r="L7" s="88">
        <v>270</v>
      </c>
      <c r="M7" s="88">
        <v>302</v>
      </c>
      <c r="N7" s="88">
        <f t="shared" si="0"/>
        <v>60316</v>
      </c>
      <c r="O7" s="88">
        <v>705</v>
      </c>
      <c r="P7" s="88">
        <v>61021</v>
      </c>
    </row>
    <row r="8" spans="1:16" x14ac:dyDescent="0.25">
      <c r="A8" s="78">
        <v>501</v>
      </c>
      <c r="B8" s="26" t="s">
        <v>63</v>
      </c>
      <c r="C8" s="88">
        <v>273</v>
      </c>
      <c r="D8" s="88">
        <v>646</v>
      </c>
      <c r="E8" s="88">
        <v>0</v>
      </c>
      <c r="F8" s="88">
        <v>1780</v>
      </c>
      <c r="G8" s="88">
        <v>0</v>
      </c>
      <c r="H8" s="88">
        <v>7160</v>
      </c>
      <c r="I8" s="88">
        <v>170</v>
      </c>
      <c r="J8" s="88">
        <v>1016</v>
      </c>
      <c r="K8" s="88">
        <v>355</v>
      </c>
      <c r="L8" s="88">
        <v>0</v>
      </c>
      <c r="M8" s="88">
        <v>100</v>
      </c>
      <c r="N8" s="88">
        <f t="shared" si="0"/>
        <v>11500</v>
      </c>
      <c r="O8" s="88">
        <v>1495</v>
      </c>
      <c r="P8" s="88">
        <v>12995</v>
      </c>
    </row>
    <row r="9" spans="1:16" x14ac:dyDescent="0.25">
      <c r="A9" s="78">
        <v>502</v>
      </c>
      <c r="B9" s="26" t="s">
        <v>64</v>
      </c>
      <c r="C9" s="88">
        <v>0</v>
      </c>
      <c r="D9" s="88">
        <v>63</v>
      </c>
      <c r="E9" s="88">
        <v>0</v>
      </c>
      <c r="F9" s="88">
        <v>505</v>
      </c>
      <c r="G9" s="88">
        <v>0</v>
      </c>
      <c r="H9" s="88">
        <v>0</v>
      </c>
      <c r="I9" s="88">
        <v>0</v>
      </c>
      <c r="J9" s="88">
        <v>0</v>
      </c>
      <c r="K9" s="88">
        <v>942</v>
      </c>
      <c r="L9" s="88">
        <v>0</v>
      </c>
      <c r="M9" s="88">
        <v>0</v>
      </c>
      <c r="N9" s="88">
        <f t="shared" si="0"/>
        <v>1510</v>
      </c>
      <c r="O9" s="88">
        <v>490</v>
      </c>
      <c r="P9" s="88">
        <v>2000</v>
      </c>
    </row>
    <row r="10" spans="1:16" x14ac:dyDescent="0.25">
      <c r="A10" s="78">
        <v>503</v>
      </c>
      <c r="B10" s="26" t="s">
        <v>65</v>
      </c>
      <c r="C10" s="88">
        <v>0</v>
      </c>
      <c r="D10" s="88">
        <v>60</v>
      </c>
      <c r="E10" s="88">
        <v>0</v>
      </c>
      <c r="F10" s="88">
        <v>190</v>
      </c>
      <c r="G10" s="88">
        <v>0</v>
      </c>
      <c r="H10" s="88">
        <v>0</v>
      </c>
      <c r="I10" s="88">
        <v>0</v>
      </c>
      <c r="J10" s="88">
        <v>45</v>
      </c>
      <c r="K10" s="88">
        <v>675</v>
      </c>
      <c r="L10" s="88">
        <v>0</v>
      </c>
      <c r="M10" s="88">
        <v>0</v>
      </c>
      <c r="N10" s="88">
        <f t="shared" si="0"/>
        <v>970</v>
      </c>
      <c r="O10" s="88">
        <v>0</v>
      </c>
      <c r="P10" s="88">
        <v>970</v>
      </c>
    </row>
    <row r="11" spans="1:16" x14ac:dyDescent="0.25">
      <c r="A11" s="78">
        <v>504</v>
      </c>
      <c r="B11" s="26" t="s">
        <v>66</v>
      </c>
      <c r="C11" s="88">
        <v>0</v>
      </c>
      <c r="D11" s="88">
        <v>0</v>
      </c>
      <c r="E11" s="88">
        <v>625</v>
      </c>
      <c r="F11" s="88">
        <v>72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f t="shared" si="0"/>
        <v>697</v>
      </c>
      <c r="O11" s="88">
        <v>0</v>
      </c>
      <c r="P11" s="88">
        <v>697</v>
      </c>
    </row>
    <row r="12" spans="1:16" x14ac:dyDescent="0.25">
      <c r="A12" s="78">
        <v>505</v>
      </c>
      <c r="B12" s="26" t="s">
        <v>67</v>
      </c>
      <c r="C12" s="88">
        <v>450</v>
      </c>
      <c r="D12" s="88">
        <v>344</v>
      </c>
      <c r="E12" s="88">
        <v>0</v>
      </c>
      <c r="F12" s="88">
        <v>640</v>
      </c>
      <c r="G12" s="88">
        <v>0</v>
      </c>
      <c r="H12" s="88">
        <v>0</v>
      </c>
      <c r="I12" s="88">
        <v>33</v>
      </c>
      <c r="J12" s="88">
        <v>225</v>
      </c>
      <c r="K12" s="88">
        <v>2958</v>
      </c>
      <c r="L12" s="88">
        <v>340</v>
      </c>
      <c r="M12" s="88">
        <v>20</v>
      </c>
      <c r="N12" s="88">
        <f t="shared" si="0"/>
        <v>5010</v>
      </c>
      <c r="O12" s="88">
        <v>397</v>
      </c>
      <c r="P12" s="88">
        <v>5407</v>
      </c>
    </row>
    <row r="13" spans="1:16" x14ac:dyDescent="0.25">
      <c r="A13" s="78">
        <v>506</v>
      </c>
      <c r="B13" s="26" t="s">
        <v>68</v>
      </c>
      <c r="C13" s="88">
        <v>0</v>
      </c>
      <c r="D13" s="88">
        <v>300</v>
      </c>
      <c r="E13" s="88">
        <v>0</v>
      </c>
      <c r="F13" s="88">
        <v>220</v>
      </c>
      <c r="G13" s="88">
        <v>0</v>
      </c>
      <c r="H13" s="88">
        <v>0</v>
      </c>
      <c r="I13" s="88">
        <v>0</v>
      </c>
      <c r="J13" s="88">
        <v>0</v>
      </c>
      <c r="K13" s="88">
        <v>1140</v>
      </c>
      <c r="L13" s="88">
        <v>0</v>
      </c>
      <c r="M13" s="88">
        <v>85</v>
      </c>
      <c r="N13" s="88">
        <f t="shared" si="0"/>
        <v>1745</v>
      </c>
      <c r="O13" s="88">
        <v>360</v>
      </c>
      <c r="P13" s="88">
        <v>2105</v>
      </c>
    </row>
    <row r="14" spans="1:16" x14ac:dyDescent="0.25">
      <c r="A14" s="78">
        <v>507</v>
      </c>
      <c r="B14" s="26" t="s">
        <v>69</v>
      </c>
      <c r="C14" s="88">
        <v>0</v>
      </c>
      <c r="D14" s="88">
        <v>300</v>
      </c>
      <c r="E14" s="88">
        <v>0</v>
      </c>
      <c r="F14" s="88">
        <v>2130</v>
      </c>
      <c r="G14" s="88">
        <v>0</v>
      </c>
      <c r="H14" s="88">
        <v>0</v>
      </c>
      <c r="I14" s="88">
        <v>0</v>
      </c>
      <c r="J14" s="88">
        <v>450</v>
      </c>
      <c r="K14" s="88">
        <v>2276</v>
      </c>
      <c r="L14" s="88">
        <v>80</v>
      </c>
      <c r="M14" s="88">
        <v>12</v>
      </c>
      <c r="N14" s="88">
        <f t="shared" si="0"/>
        <v>5248</v>
      </c>
      <c r="O14" s="88">
        <v>131</v>
      </c>
      <c r="P14" s="88">
        <v>5379</v>
      </c>
    </row>
    <row r="15" spans="1:16" x14ac:dyDescent="0.25">
      <c r="A15" s="78">
        <v>508</v>
      </c>
      <c r="B15" s="26" t="s">
        <v>70</v>
      </c>
      <c r="C15" s="88">
        <v>570</v>
      </c>
      <c r="D15" s="88">
        <v>150</v>
      </c>
      <c r="E15" s="88">
        <v>0</v>
      </c>
      <c r="F15" s="88">
        <v>4154</v>
      </c>
      <c r="G15" s="88">
        <v>0</v>
      </c>
      <c r="H15" s="88">
        <v>52742</v>
      </c>
      <c r="I15" s="88">
        <v>0</v>
      </c>
      <c r="J15" s="88">
        <v>0</v>
      </c>
      <c r="K15" s="88">
        <v>220</v>
      </c>
      <c r="L15" s="88">
        <v>0</v>
      </c>
      <c r="M15" s="88">
        <v>1665</v>
      </c>
      <c r="N15" s="88">
        <f t="shared" si="0"/>
        <v>59501</v>
      </c>
      <c r="O15" s="88">
        <v>12725</v>
      </c>
      <c r="P15" s="88">
        <v>72226</v>
      </c>
    </row>
    <row r="16" spans="1:16" x14ac:dyDescent="0.25">
      <c r="A16" s="78">
        <v>509</v>
      </c>
      <c r="B16" s="26" t="s">
        <v>71</v>
      </c>
      <c r="C16" s="88">
        <v>324</v>
      </c>
      <c r="D16" s="88">
        <v>0</v>
      </c>
      <c r="E16" s="88">
        <v>0</v>
      </c>
      <c r="F16" s="88">
        <v>357</v>
      </c>
      <c r="G16" s="88">
        <v>0</v>
      </c>
      <c r="H16" s="88">
        <v>17594</v>
      </c>
      <c r="I16" s="88">
        <v>0</v>
      </c>
      <c r="J16" s="88">
        <v>108</v>
      </c>
      <c r="K16" s="88">
        <v>1718</v>
      </c>
      <c r="L16" s="88">
        <v>0</v>
      </c>
      <c r="M16" s="88">
        <v>216</v>
      </c>
      <c r="N16" s="88">
        <f t="shared" si="0"/>
        <v>20317</v>
      </c>
      <c r="O16" s="88">
        <v>220</v>
      </c>
      <c r="P16" s="88">
        <v>20537</v>
      </c>
    </row>
    <row r="17" spans="1:16" x14ac:dyDescent="0.25">
      <c r="A17" s="78">
        <v>510</v>
      </c>
      <c r="B17" s="26" t="s">
        <v>72</v>
      </c>
      <c r="C17" s="88">
        <v>200</v>
      </c>
      <c r="D17" s="88">
        <v>180</v>
      </c>
      <c r="E17" s="88">
        <v>0</v>
      </c>
      <c r="F17" s="88">
        <v>0</v>
      </c>
      <c r="G17" s="88">
        <v>0</v>
      </c>
      <c r="H17" s="88">
        <v>0</v>
      </c>
      <c r="I17" s="88">
        <v>799</v>
      </c>
      <c r="J17" s="88">
        <v>0</v>
      </c>
      <c r="K17" s="88">
        <v>370</v>
      </c>
      <c r="L17" s="88">
        <v>0</v>
      </c>
      <c r="M17" s="88">
        <v>0</v>
      </c>
      <c r="N17" s="88">
        <f t="shared" si="0"/>
        <v>1549</v>
      </c>
      <c r="O17" s="88">
        <v>647</v>
      </c>
      <c r="P17" s="88">
        <v>2196</v>
      </c>
    </row>
    <row r="18" spans="1:16" x14ac:dyDescent="0.25">
      <c r="A18" s="78">
        <v>511</v>
      </c>
      <c r="B18" s="26" t="s">
        <v>73</v>
      </c>
      <c r="C18" s="88">
        <v>690</v>
      </c>
      <c r="D18" s="88">
        <v>3291</v>
      </c>
      <c r="E18" s="88">
        <v>600</v>
      </c>
      <c r="F18" s="88">
        <v>32917</v>
      </c>
      <c r="G18" s="88">
        <v>0</v>
      </c>
      <c r="H18" s="88">
        <v>9925</v>
      </c>
      <c r="I18" s="88">
        <v>98</v>
      </c>
      <c r="J18" s="88">
        <v>2729</v>
      </c>
      <c r="K18" s="88">
        <v>1605</v>
      </c>
      <c r="L18" s="88">
        <v>7390</v>
      </c>
      <c r="M18" s="88">
        <v>1900</v>
      </c>
      <c r="N18" s="88">
        <f t="shared" si="0"/>
        <v>61145</v>
      </c>
      <c r="O18" s="88">
        <v>22160</v>
      </c>
      <c r="P18" s="88">
        <v>83305</v>
      </c>
    </row>
    <row r="19" spans="1:16" x14ac:dyDescent="0.25">
      <c r="A19" s="78">
        <v>512</v>
      </c>
      <c r="B19" s="26" t="s">
        <v>74</v>
      </c>
      <c r="C19" s="88">
        <v>5190</v>
      </c>
      <c r="D19" s="88">
        <v>560</v>
      </c>
      <c r="E19" s="88">
        <v>3932</v>
      </c>
      <c r="F19" s="88">
        <v>23681</v>
      </c>
      <c r="G19" s="88">
        <v>0</v>
      </c>
      <c r="H19" s="88">
        <v>17075</v>
      </c>
      <c r="I19" s="88">
        <v>4690</v>
      </c>
      <c r="J19" s="88">
        <v>6050</v>
      </c>
      <c r="K19" s="88">
        <v>8572</v>
      </c>
      <c r="L19" s="88">
        <v>16090</v>
      </c>
      <c r="M19" s="88">
        <v>2890</v>
      </c>
      <c r="N19" s="88">
        <f t="shared" si="0"/>
        <v>88730</v>
      </c>
      <c r="O19" s="88">
        <v>20682</v>
      </c>
      <c r="P19" s="88">
        <v>109412</v>
      </c>
    </row>
    <row r="20" spans="1:16" x14ac:dyDescent="0.25">
      <c r="A20" s="78">
        <v>513</v>
      </c>
      <c r="B20" s="26" t="s">
        <v>75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f t="shared" si="0"/>
        <v>0</v>
      </c>
      <c r="O20" s="88">
        <v>700</v>
      </c>
      <c r="P20" s="88">
        <v>700</v>
      </c>
    </row>
    <row r="21" spans="1:16" x14ac:dyDescent="0.25">
      <c r="A21" s="78">
        <v>514</v>
      </c>
      <c r="B21" s="26" t="s">
        <v>76</v>
      </c>
      <c r="C21" s="88">
        <v>100</v>
      </c>
      <c r="D21" s="88">
        <v>0</v>
      </c>
      <c r="E21" s="88">
        <v>0</v>
      </c>
      <c r="F21" s="88">
        <v>0</v>
      </c>
      <c r="G21" s="88">
        <v>0</v>
      </c>
      <c r="H21" s="88">
        <v>8100</v>
      </c>
      <c r="I21" s="88">
        <v>0</v>
      </c>
      <c r="J21" s="88">
        <v>0</v>
      </c>
      <c r="K21" s="88">
        <v>1600</v>
      </c>
      <c r="L21" s="88">
        <v>0</v>
      </c>
      <c r="M21" s="88">
        <v>1200</v>
      </c>
      <c r="N21" s="88">
        <f t="shared" si="0"/>
        <v>11000</v>
      </c>
      <c r="O21" s="88">
        <v>0</v>
      </c>
      <c r="P21" s="88">
        <v>11000</v>
      </c>
    </row>
    <row r="22" spans="1:16" x14ac:dyDescent="0.25">
      <c r="A22" s="78">
        <v>515</v>
      </c>
      <c r="B22" s="26" t="s">
        <v>77</v>
      </c>
      <c r="C22" s="88">
        <v>0</v>
      </c>
      <c r="D22" s="88">
        <v>0</v>
      </c>
      <c r="E22" s="88">
        <v>0</v>
      </c>
      <c r="F22" s="88">
        <v>2150</v>
      </c>
      <c r="G22" s="88">
        <v>0</v>
      </c>
      <c r="H22" s="88">
        <v>5860</v>
      </c>
      <c r="I22" s="88">
        <v>0</v>
      </c>
      <c r="J22" s="88">
        <v>0</v>
      </c>
      <c r="K22" s="88">
        <v>90</v>
      </c>
      <c r="L22" s="88">
        <v>0</v>
      </c>
      <c r="M22" s="88">
        <v>0</v>
      </c>
      <c r="N22" s="88">
        <f t="shared" si="0"/>
        <v>8100</v>
      </c>
      <c r="O22" s="88">
        <v>0</v>
      </c>
      <c r="P22" s="88">
        <v>8100</v>
      </c>
    </row>
    <row r="23" spans="1:16" x14ac:dyDescent="0.25">
      <c r="A23" s="78">
        <v>516</v>
      </c>
      <c r="B23" s="26" t="s">
        <v>78</v>
      </c>
      <c r="C23" s="88">
        <v>568</v>
      </c>
      <c r="D23" s="88">
        <v>250</v>
      </c>
      <c r="E23" s="88">
        <v>0</v>
      </c>
      <c r="F23" s="88">
        <v>730</v>
      </c>
      <c r="G23" s="88">
        <v>0</v>
      </c>
      <c r="H23" s="88">
        <v>0</v>
      </c>
      <c r="I23" s="88">
        <v>0</v>
      </c>
      <c r="J23" s="88">
        <v>0</v>
      </c>
      <c r="K23" s="88">
        <v>180</v>
      </c>
      <c r="L23" s="88">
        <v>65</v>
      </c>
      <c r="M23" s="88">
        <v>0</v>
      </c>
      <c r="N23" s="88">
        <f t="shared" si="0"/>
        <v>1793</v>
      </c>
      <c r="O23" s="88">
        <v>380</v>
      </c>
      <c r="P23" s="88">
        <v>2173</v>
      </c>
    </row>
    <row r="24" spans="1:16" x14ac:dyDescent="0.25">
      <c r="A24" s="78">
        <v>557</v>
      </c>
      <c r="B24" s="26" t="s">
        <v>79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580</v>
      </c>
      <c r="L24" s="88">
        <v>0</v>
      </c>
      <c r="M24" s="88">
        <v>0</v>
      </c>
      <c r="N24" s="88">
        <f t="shared" si="0"/>
        <v>580</v>
      </c>
      <c r="O24" s="88">
        <v>0</v>
      </c>
      <c r="P24" s="88">
        <v>580</v>
      </c>
    </row>
    <row r="25" spans="1:16" s="71" customFormat="1" x14ac:dyDescent="0.25">
      <c r="A25" s="78">
        <v>571</v>
      </c>
      <c r="B25" s="26" t="s">
        <v>80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120</v>
      </c>
      <c r="L25" s="88">
        <v>0</v>
      </c>
      <c r="M25" s="88">
        <v>0</v>
      </c>
      <c r="N25" s="88">
        <f t="shared" si="0"/>
        <v>120</v>
      </c>
      <c r="O25" s="88">
        <v>0</v>
      </c>
      <c r="P25" s="88">
        <v>120</v>
      </c>
    </row>
    <row r="26" spans="1:16" s="81" customFormat="1" x14ac:dyDescent="0.25">
      <c r="A26" s="78"/>
      <c r="B26" s="26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5">
      <c r="A27" s="26"/>
      <c r="B27" s="79" t="s">
        <v>81</v>
      </c>
      <c r="C27" s="89">
        <v>16072</v>
      </c>
      <c r="D27" s="89">
        <v>6692</v>
      </c>
      <c r="E27" s="89">
        <v>5157</v>
      </c>
      <c r="F27" s="89">
        <v>82675</v>
      </c>
      <c r="G27" s="89">
        <v>0</v>
      </c>
      <c r="H27" s="89">
        <v>118456</v>
      </c>
      <c r="I27" s="89">
        <v>5830</v>
      </c>
      <c r="J27" s="89">
        <v>10809</v>
      </c>
      <c r="K27" s="89">
        <v>66659</v>
      </c>
      <c r="L27" s="89">
        <v>26535</v>
      </c>
      <c r="M27" s="89">
        <v>9240</v>
      </c>
      <c r="N27" s="89">
        <f t="shared" si="0"/>
        <v>348125</v>
      </c>
      <c r="O27" s="89">
        <v>61542</v>
      </c>
      <c r="P27" s="89">
        <v>409667</v>
      </c>
    </row>
    <row r="28" spans="1:16" x14ac:dyDescent="0.25">
      <c r="G28"/>
      <c r="H28"/>
      <c r="O28"/>
    </row>
    <row r="29" spans="1:16" x14ac:dyDescent="0.25">
      <c r="G29"/>
      <c r="H29"/>
      <c r="O29"/>
    </row>
  </sheetData>
  <mergeCells count="2">
    <mergeCell ref="P3:P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2"/>
  <sheetViews>
    <sheetView zoomScale="85" zoomScaleNormal="85" workbookViewId="0">
      <selection activeCell="P16" sqref="P16"/>
    </sheetView>
  </sheetViews>
  <sheetFormatPr defaultRowHeight="15" x14ac:dyDescent="0.25"/>
  <cols>
    <col min="1" max="1" width="16.5703125" style="5" bestFit="1" customWidth="1"/>
    <col min="2" max="2" width="16.7109375" style="5" bestFit="1" customWidth="1"/>
    <col min="3" max="10" width="9.140625" style="5"/>
    <col min="11" max="12" width="9.140625" style="58"/>
    <col min="13" max="14" width="9.140625" style="56"/>
    <col min="15" max="16" width="9.140625" style="48"/>
    <col min="17" max="16384" width="9.140625" style="5"/>
  </cols>
  <sheetData>
    <row r="1" spans="1:27" ht="18.75" x14ac:dyDescent="0.3">
      <c r="A1" s="69" t="s">
        <v>58</v>
      </c>
    </row>
    <row r="3" spans="1:27" ht="15" customHeight="1" x14ac:dyDescent="0.25">
      <c r="A3" s="21"/>
      <c r="B3" s="21"/>
      <c r="C3" s="93" t="s">
        <v>16</v>
      </c>
      <c r="D3" s="94"/>
      <c r="E3" s="93" t="s">
        <v>15</v>
      </c>
      <c r="F3" s="94"/>
      <c r="G3" s="93" t="s">
        <v>9</v>
      </c>
      <c r="H3" s="94"/>
      <c r="I3" s="93" t="s">
        <v>14</v>
      </c>
      <c r="J3" s="94"/>
      <c r="K3" s="93" t="s">
        <v>8</v>
      </c>
      <c r="L3" s="94"/>
      <c r="M3" s="93" t="s">
        <v>17</v>
      </c>
      <c r="N3" s="94"/>
      <c r="O3" s="93" t="s">
        <v>13</v>
      </c>
      <c r="P3" s="94"/>
      <c r="Q3" s="93" t="s">
        <v>11</v>
      </c>
      <c r="R3" s="94"/>
      <c r="S3" s="93" t="s">
        <v>12</v>
      </c>
      <c r="T3" s="94"/>
      <c r="U3" s="93" t="s">
        <v>10</v>
      </c>
      <c r="V3" s="94"/>
      <c r="W3" s="93" t="s">
        <v>18</v>
      </c>
      <c r="X3" s="94"/>
      <c r="Y3" s="93" t="s">
        <v>44</v>
      </c>
      <c r="Z3" s="94"/>
      <c r="AA3" s="90" t="s">
        <v>30</v>
      </c>
    </row>
    <row r="4" spans="1:27" x14ac:dyDescent="0.25">
      <c r="A4" s="21"/>
      <c r="B4" s="21"/>
      <c r="C4" s="93" t="s">
        <v>38</v>
      </c>
      <c r="D4" s="94"/>
      <c r="E4" s="93" t="s">
        <v>37</v>
      </c>
      <c r="F4" s="94"/>
      <c r="G4" s="93" t="s">
        <v>31</v>
      </c>
      <c r="H4" s="94"/>
      <c r="I4" s="93" t="s">
        <v>36</v>
      </c>
      <c r="J4" s="94"/>
      <c r="K4" s="93" t="s">
        <v>102</v>
      </c>
      <c r="L4" s="94"/>
      <c r="M4" s="93" t="s">
        <v>39</v>
      </c>
      <c r="N4" s="94"/>
      <c r="O4" s="93" t="s">
        <v>35</v>
      </c>
      <c r="P4" s="94"/>
      <c r="Q4" s="93" t="s">
        <v>33</v>
      </c>
      <c r="R4" s="94"/>
      <c r="S4" s="93" t="s">
        <v>34</v>
      </c>
      <c r="T4" s="94"/>
      <c r="U4" s="93" t="s">
        <v>32</v>
      </c>
      <c r="V4" s="94"/>
      <c r="W4" s="93" t="s">
        <v>40</v>
      </c>
      <c r="X4" s="94"/>
      <c r="Y4" s="93" t="s">
        <v>45</v>
      </c>
      <c r="Z4" s="94"/>
      <c r="AA4" s="91"/>
    </row>
    <row r="5" spans="1:27" x14ac:dyDescent="0.25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48</v>
      </c>
      <c r="F5" s="22" t="s">
        <v>49</v>
      </c>
      <c r="G5" s="22" t="s">
        <v>48</v>
      </c>
      <c r="H5" s="22" t="s">
        <v>49</v>
      </c>
      <c r="I5" s="22" t="s">
        <v>48</v>
      </c>
      <c r="J5" s="22" t="s">
        <v>49</v>
      </c>
      <c r="K5" s="51" t="s">
        <v>48</v>
      </c>
      <c r="L5" s="51" t="s">
        <v>49</v>
      </c>
      <c r="M5" s="22" t="s">
        <v>48</v>
      </c>
      <c r="N5" s="22" t="s">
        <v>49</v>
      </c>
      <c r="O5" s="22" t="s">
        <v>48</v>
      </c>
      <c r="P5" s="22" t="s">
        <v>49</v>
      </c>
      <c r="Q5" s="22" t="s">
        <v>48</v>
      </c>
      <c r="R5" s="22" t="s">
        <v>49</v>
      </c>
      <c r="S5" s="22" t="s">
        <v>48</v>
      </c>
      <c r="T5" s="22" t="s">
        <v>49</v>
      </c>
      <c r="U5" s="22" t="s">
        <v>48</v>
      </c>
      <c r="V5" s="22" t="s">
        <v>49</v>
      </c>
      <c r="W5" s="22" t="s">
        <v>48</v>
      </c>
      <c r="X5" s="22" t="s">
        <v>49</v>
      </c>
      <c r="Y5" s="22" t="s">
        <v>48</v>
      </c>
      <c r="Z5" s="22" t="s">
        <v>49</v>
      </c>
      <c r="AA5" s="92"/>
    </row>
    <row r="6" spans="1:27" x14ac:dyDescent="0.25">
      <c r="A6" s="78">
        <v>28</v>
      </c>
      <c r="B6" s="26" t="s">
        <v>82</v>
      </c>
      <c r="C6" s="88">
        <v>145</v>
      </c>
      <c r="D6" s="88">
        <v>93</v>
      </c>
      <c r="E6" s="88">
        <v>75</v>
      </c>
      <c r="F6" s="88">
        <v>91</v>
      </c>
      <c r="G6" s="88">
        <v>319</v>
      </c>
      <c r="H6" s="88">
        <v>25</v>
      </c>
      <c r="I6" s="88">
        <v>3538</v>
      </c>
      <c r="J6" s="88">
        <v>615</v>
      </c>
      <c r="K6" s="88">
        <v>0</v>
      </c>
      <c r="L6" s="88">
        <v>0</v>
      </c>
      <c r="M6" s="88">
        <v>0</v>
      </c>
      <c r="N6" s="88">
        <v>0</v>
      </c>
      <c r="O6" s="88">
        <v>341</v>
      </c>
      <c r="P6" s="88">
        <v>130</v>
      </c>
      <c r="Q6" s="88">
        <v>172</v>
      </c>
      <c r="R6" s="88">
        <v>111</v>
      </c>
      <c r="S6" s="88">
        <v>233</v>
      </c>
      <c r="T6" s="88">
        <v>140</v>
      </c>
      <c r="U6" s="88">
        <v>364</v>
      </c>
      <c r="V6" s="88">
        <v>89</v>
      </c>
      <c r="W6" s="88">
        <v>48</v>
      </c>
      <c r="X6" s="88">
        <v>8</v>
      </c>
      <c r="Y6" s="88">
        <v>5235</v>
      </c>
      <c r="Z6" s="88">
        <v>1302</v>
      </c>
      <c r="AA6" s="88">
        <v>6537</v>
      </c>
    </row>
    <row r="7" spans="1:27" x14ac:dyDescent="0.25">
      <c r="A7" s="78">
        <v>31</v>
      </c>
      <c r="B7" s="26" t="s">
        <v>83</v>
      </c>
      <c r="C7" s="88">
        <v>0</v>
      </c>
      <c r="D7" s="88">
        <v>7</v>
      </c>
      <c r="E7" s="88">
        <v>2</v>
      </c>
      <c r="F7" s="88">
        <v>1</v>
      </c>
      <c r="G7" s="88">
        <v>58</v>
      </c>
      <c r="H7" s="88">
        <v>3</v>
      </c>
      <c r="I7" s="88">
        <v>663</v>
      </c>
      <c r="J7" s="88">
        <v>41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86</v>
      </c>
      <c r="R7" s="88">
        <v>1</v>
      </c>
      <c r="S7" s="88">
        <v>1</v>
      </c>
      <c r="T7" s="88">
        <v>0</v>
      </c>
      <c r="U7" s="88">
        <v>14</v>
      </c>
      <c r="V7" s="88">
        <v>0</v>
      </c>
      <c r="W7" s="88">
        <v>4</v>
      </c>
      <c r="X7" s="88">
        <v>13</v>
      </c>
      <c r="Y7" s="88">
        <v>828</v>
      </c>
      <c r="Z7" s="88">
        <v>66</v>
      </c>
      <c r="AA7" s="88">
        <v>894</v>
      </c>
    </row>
    <row r="8" spans="1:27" s="72" customFormat="1" x14ac:dyDescent="0.25">
      <c r="A8" s="78">
        <v>36</v>
      </c>
      <c r="B8" s="26" t="s">
        <v>84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23</v>
      </c>
      <c r="J8" s="88">
        <v>4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23</v>
      </c>
      <c r="Z8" s="88">
        <v>4</v>
      </c>
      <c r="AA8" s="88">
        <v>27</v>
      </c>
    </row>
    <row r="9" spans="1:27" x14ac:dyDescent="0.25">
      <c r="A9" s="78">
        <v>38</v>
      </c>
      <c r="B9" s="26" t="s">
        <v>85</v>
      </c>
      <c r="C9" s="88">
        <v>0</v>
      </c>
      <c r="D9" s="88">
        <v>0</v>
      </c>
      <c r="E9" s="88">
        <v>10</v>
      </c>
      <c r="F9" s="88">
        <v>0</v>
      </c>
      <c r="G9" s="88">
        <v>106</v>
      </c>
      <c r="H9" s="88">
        <v>6</v>
      </c>
      <c r="I9" s="88">
        <v>4332</v>
      </c>
      <c r="J9" s="88">
        <v>255</v>
      </c>
      <c r="K9" s="88">
        <v>0</v>
      </c>
      <c r="L9" s="88">
        <v>0</v>
      </c>
      <c r="M9" s="88">
        <v>0</v>
      </c>
      <c r="N9" s="88">
        <v>0</v>
      </c>
      <c r="O9" s="88">
        <v>77</v>
      </c>
      <c r="P9" s="88">
        <v>36</v>
      </c>
      <c r="Q9" s="88">
        <v>135</v>
      </c>
      <c r="R9" s="88">
        <v>7</v>
      </c>
      <c r="S9" s="88">
        <v>61</v>
      </c>
      <c r="T9" s="88">
        <v>69</v>
      </c>
      <c r="U9" s="88">
        <v>793</v>
      </c>
      <c r="V9" s="88">
        <v>317</v>
      </c>
      <c r="W9" s="88">
        <v>141</v>
      </c>
      <c r="X9" s="88">
        <v>1</v>
      </c>
      <c r="Y9" s="88">
        <v>5655</v>
      </c>
      <c r="Z9" s="88">
        <v>691</v>
      </c>
      <c r="AA9" s="88">
        <v>6346</v>
      </c>
    </row>
    <row r="10" spans="1:27" s="82" customFormat="1" x14ac:dyDescent="0.25">
      <c r="A10" s="78"/>
      <c r="B10" s="26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x14ac:dyDescent="0.25">
      <c r="A11" s="26"/>
      <c r="B11" s="79" t="s">
        <v>81</v>
      </c>
      <c r="C11" s="89">
        <v>145</v>
      </c>
      <c r="D11" s="89">
        <v>100</v>
      </c>
      <c r="E11" s="89">
        <v>87</v>
      </c>
      <c r="F11" s="89">
        <v>92</v>
      </c>
      <c r="G11" s="89">
        <v>483</v>
      </c>
      <c r="H11" s="89">
        <v>34</v>
      </c>
      <c r="I11" s="89">
        <v>8556</v>
      </c>
      <c r="J11" s="89">
        <v>915</v>
      </c>
      <c r="K11" s="89">
        <v>0</v>
      </c>
      <c r="L11" s="89">
        <v>0</v>
      </c>
      <c r="M11" s="89">
        <v>0</v>
      </c>
      <c r="N11" s="89">
        <v>0</v>
      </c>
      <c r="O11" s="89">
        <v>418</v>
      </c>
      <c r="P11" s="89">
        <v>166</v>
      </c>
      <c r="Q11" s="89">
        <v>393</v>
      </c>
      <c r="R11" s="89">
        <v>119</v>
      </c>
      <c r="S11" s="89">
        <v>295</v>
      </c>
      <c r="T11" s="89">
        <v>209</v>
      </c>
      <c r="U11" s="89">
        <v>1171</v>
      </c>
      <c r="V11" s="89">
        <v>406</v>
      </c>
      <c r="W11" s="89">
        <v>193</v>
      </c>
      <c r="X11" s="89">
        <v>22</v>
      </c>
      <c r="Y11" s="89">
        <v>11741</v>
      </c>
      <c r="Z11" s="89">
        <v>2063</v>
      </c>
      <c r="AA11" s="89">
        <v>13804</v>
      </c>
    </row>
    <row r="12" spans="1:27" x14ac:dyDescent="0.25">
      <c r="K12" s="5"/>
      <c r="L12" s="5"/>
      <c r="M12" s="5"/>
      <c r="N12" s="5"/>
      <c r="O12" s="5"/>
      <c r="P12" s="5"/>
    </row>
  </sheetData>
  <mergeCells count="25">
    <mergeCell ref="C3:D3"/>
    <mergeCell ref="E3:F3"/>
    <mergeCell ref="M4:N4"/>
    <mergeCell ref="O4:P4"/>
    <mergeCell ref="Q4:R4"/>
    <mergeCell ref="O3:P3"/>
    <mergeCell ref="Q3:R3"/>
    <mergeCell ref="C4:D4"/>
    <mergeCell ref="E4:F4"/>
    <mergeCell ref="I4:J4"/>
    <mergeCell ref="G4:H4"/>
    <mergeCell ref="K3:L3"/>
    <mergeCell ref="K4:L4"/>
    <mergeCell ref="AA3:AA5"/>
    <mergeCell ref="Y3:Z3"/>
    <mergeCell ref="I3:J3"/>
    <mergeCell ref="M3:N3"/>
    <mergeCell ref="G3:H3"/>
    <mergeCell ref="Y4:Z4"/>
    <mergeCell ref="S3:T3"/>
    <mergeCell ref="U3:V3"/>
    <mergeCell ref="W3:X3"/>
    <mergeCell ref="S4:T4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1"/>
  <sheetViews>
    <sheetView zoomScale="85" zoomScaleNormal="85" workbookViewId="0">
      <selection activeCell="J16" sqref="J16"/>
    </sheetView>
  </sheetViews>
  <sheetFormatPr defaultRowHeight="15" x14ac:dyDescent="0.25"/>
  <cols>
    <col min="1" max="1" width="17.42578125" style="5" bestFit="1" customWidth="1"/>
    <col min="2" max="2" width="16.7109375" style="5" bestFit="1" customWidth="1"/>
    <col min="3" max="6" width="19.140625" style="5" customWidth="1"/>
    <col min="7" max="7" width="19.140625" style="60" customWidth="1"/>
    <col min="8" max="13" width="19.140625" style="5" customWidth="1"/>
    <col min="14" max="14" width="19.140625" style="23" customWidth="1"/>
    <col min="15" max="17" width="19.140625" style="5" customWidth="1"/>
    <col min="18" max="16384" width="9.140625" style="5"/>
  </cols>
  <sheetData>
    <row r="1" spans="1:18" ht="18.75" x14ac:dyDescent="0.3">
      <c r="A1" s="69" t="s">
        <v>59</v>
      </c>
    </row>
    <row r="3" spans="1:18" x14ac:dyDescent="0.25">
      <c r="A3" s="23"/>
      <c r="B3" s="23"/>
      <c r="C3" s="25" t="s">
        <v>16</v>
      </c>
      <c r="D3" s="25" t="s">
        <v>15</v>
      </c>
      <c r="E3" s="25" t="s">
        <v>9</v>
      </c>
      <c r="F3" s="25" t="s">
        <v>14</v>
      </c>
      <c r="G3" s="50" t="s">
        <v>8</v>
      </c>
      <c r="H3" s="25" t="s">
        <v>17</v>
      </c>
      <c r="I3" s="25" t="s">
        <v>13</v>
      </c>
      <c r="J3" s="25" t="s">
        <v>11</v>
      </c>
      <c r="K3" s="25" t="s">
        <v>12</v>
      </c>
      <c r="L3" s="25" t="s">
        <v>10</v>
      </c>
      <c r="M3" s="25" t="s">
        <v>18</v>
      </c>
      <c r="N3" s="90" t="s">
        <v>29</v>
      </c>
      <c r="O3" s="25" t="s">
        <v>19</v>
      </c>
      <c r="P3" s="90" t="s">
        <v>30</v>
      </c>
    </row>
    <row r="4" spans="1:18" x14ac:dyDescent="0.25">
      <c r="A4" s="24" t="s">
        <v>42</v>
      </c>
      <c r="B4" s="24" t="s">
        <v>43</v>
      </c>
      <c r="C4" s="24" t="s">
        <v>38</v>
      </c>
      <c r="D4" s="24" t="s">
        <v>37</v>
      </c>
      <c r="E4" s="24" t="s">
        <v>31</v>
      </c>
      <c r="F4" s="24" t="s">
        <v>36</v>
      </c>
      <c r="G4" s="51" t="s">
        <v>102</v>
      </c>
      <c r="H4" s="24" t="s">
        <v>39</v>
      </c>
      <c r="I4" s="24" t="s">
        <v>35</v>
      </c>
      <c r="J4" s="24" t="s">
        <v>33</v>
      </c>
      <c r="K4" s="24" t="s">
        <v>34</v>
      </c>
      <c r="L4" s="24" t="s">
        <v>32</v>
      </c>
      <c r="M4" s="24" t="s">
        <v>40</v>
      </c>
      <c r="N4" s="92"/>
      <c r="O4" s="24" t="s">
        <v>41</v>
      </c>
      <c r="P4" s="92"/>
    </row>
    <row r="5" spans="1:18" s="57" customFormat="1" x14ac:dyDescent="0.25">
      <c r="A5" s="78">
        <v>28</v>
      </c>
      <c r="B5" s="26" t="s">
        <v>82</v>
      </c>
      <c r="C5" s="88">
        <v>24283</v>
      </c>
      <c r="D5" s="88">
        <v>6140</v>
      </c>
      <c r="E5" s="88">
        <v>40594</v>
      </c>
      <c r="F5" s="88">
        <v>97098</v>
      </c>
      <c r="G5" s="88">
        <v>0</v>
      </c>
      <c r="H5" s="88">
        <v>4397</v>
      </c>
      <c r="I5" s="88">
        <v>29962</v>
      </c>
      <c r="J5" s="88">
        <v>32153</v>
      </c>
      <c r="K5" s="88">
        <v>20608</v>
      </c>
      <c r="L5" s="88">
        <v>184632</v>
      </c>
      <c r="M5" s="88">
        <v>3543</v>
      </c>
      <c r="N5" s="88">
        <v>443410</v>
      </c>
      <c r="O5" s="88">
        <v>62310</v>
      </c>
      <c r="P5" s="88">
        <v>505720</v>
      </c>
      <c r="Q5" s="82"/>
      <c r="R5" s="82"/>
    </row>
    <row r="6" spans="1:18" x14ac:dyDescent="0.25">
      <c r="A6" s="78">
        <v>31</v>
      </c>
      <c r="B6" s="26" t="s">
        <v>83</v>
      </c>
      <c r="C6" s="88">
        <v>800</v>
      </c>
      <c r="D6" s="88">
        <v>500</v>
      </c>
      <c r="E6" s="88">
        <v>7250</v>
      </c>
      <c r="F6" s="88">
        <v>18107</v>
      </c>
      <c r="G6" s="88">
        <v>0</v>
      </c>
      <c r="H6" s="88">
        <v>0</v>
      </c>
      <c r="I6" s="88">
        <v>0</v>
      </c>
      <c r="J6" s="88">
        <v>12169</v>
      </c>
      <c r="K6" s="88">
        <v>600</v>
      </c>
      <c r="L6" s="88">
        <v>29909</v>
      </c>
      <c r="M6" s="88">
        <v>1620</v>
      </c>
      <c r="N6" s="88">
        <v>70955</v>
      </c>
      <c r="O6" s="88">
        <v>2390</v>
      </c>
      <c r="P6" s="88">
        <v>73345</v>
      </c>
      <c r="Q6" s="82"/>
      <c r="R6" s="82"/>
    </row>
    <row r="7" spans="1:18" x14ac:dyDescent="0.25">
      <c r="A7" s="78">
        <v>36</v>
      </c>
      <c r="B7" s="26" t="s">
        <v>84</v>
      </c>
      <c r="C7" s="88">
        <v>0</v>
      </c>
      <c r="D7" s="88">
        <v>0</v>
      </c>
      <c r="E7" s="88">
        <v>0</v>
      </c>
      <c r="F7" s="88">
        <v>159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1120</v>
      </c>
      <c r="M7" s="88">
        <v>0</v>
      </c>
      <c r="N7" s="88">
        <v>1279</v>
      </c>
      <c r="O7" s="88">
        <v>0</v>
      </c>
      <c r="P7" s="88">
        <v>1279</v>
      </c>
      <c r="Q7" s="82"/>
      <c r="R7" s="82"/>
    </row>
    <row r="8" spans="1:18" s="73" customFormat="1" x14ac:dyDescent="0.25">
      <c r="A8" s="78">
        <v>38</v>
      </c>
      <c r="B8" s="26" t="s">
        <v>85</v>
      </c>
      <c r="C8" s="88">
        <v>0</v>
      </c>
      <c r="D8" s="88">
        <v>1862</v>
      </c>
      <c r="E8" s="88">
        <v>106441</v>
      </c>
      <c r="F8" s="88">
        <v>139943</v>
      </c>
      <c r="G8" s="88">
        <v>0</v>
      </c>
      <c r="H8" s="88">
        <v>0</v>
      </c>
      <c r="I8" s="88">
        <v>30613</v>
      </c>
      <c r="J8" s="88">
        <v>54698</v>
      </c>
      <c r="K8" s="88">
        <v>21296</v>
      </c>
      <c r="L8" s="88">
        <v>456220</v>
      </c>
      <c r="M8" s="88">
        <v>75325</v>
      </c>
      <c r="N8" s="88">
        <v>886398</v>
      </c>
      <c r="O8" s="88">
        <v>103949</v>
      </c>
      <c r="P8" s="88">
        <v>990347</v>
      </c>
      <c r="Q8" s="82"/>
      <c r="R8" s="82"/>
    </row>
    <row r="9" spans="1:18" s="83" customFormat="1" x14ac:dyDescent="0.25">
      <c r="A9" s="78"/>
      <c r="B9" s="26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8" x14ac:dyDescent="0.25">
      <c r="A10" s="26"/>
      <c r="B10" s="79" t="s">
        <v>81</v>
      </c>
      <c r="C10" s="89">
        <v>25083</v>
      </c>
      <c r="D10" s="89">
        <v>8502</v>
      </c>
      <c r="E10" s="89">
        <v>154285</v>
      </c>
      <c r="F10" s="89">
        <v>255307</v>
      </c>
      <c r="G10" s="89">
        <v>0</v>
      </c>
      <c r="H10" s="89">
        <v>4397</v>
      </c>
      <c r="I10" s="89">
        <v>60575</v>
      </c>
      <c r="J10" s="89">
        <v>99020</v>
      </c>
      <c r="K10" s="89">
        <v>42504</v>
      </c>
      <c r="L10" s="89">
        <v>671881</v>
      </c>
      <c r="M10" s="89">
        <v>80488</v>
      </c>
      <c r="N10" s="89">
        <v>1402042</v>
      </c>
      <c r="O10" s="89">
        <v>168649</v>
      </c>
      <c r="P10" s="89">
        <v>1570691</v>
      </c>
      <c r="Q10" s="82"/>
      <c r="R10" s="82"/>
    </row>
    <row r="11" spans="1:18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2"/>
  <sheetViews>
    <sheetView zoomScale="85" zoomScaleNormal="85" workbookViewId="0">
      <selection activeCell="T20" sqref="T20"/>
    </sheetView>
  </sheetViews>
  <sheetFormatPr defaultRowHeight="15" x14ac:dyDescent="0.25"/>
  <cols>
    <col min="1" max="1" width="16.5703125" style="5" bestFit="1" customWidth="1"/>
    <col min="2" max="2" width="17.28515625" style="5" bestFit="1" customWidth="1"/>
    <col min="3" max="10" width="9.140625" style="5"/>
    <col min="11" max="12" width="9.140625" style="59"/>
    <col min="13" max="14" width="9.140625" style="43"/>
    <col min="15" max="16384" width="9.140625" style="5"/>
  </cols>
  <sheetData>
    <row r="1" spans="1:27" ht="18.75" x14ac:dyDescent="0.3">
      <c r="A1" s="69" t="s">
        <v>56</v>
      </c>
    </row>
    <row r="3" spans="1:27" ht="15" customHeight="1" x14ac:dyDescent="0.25">
      <c r="A3" s="16"/>
      <c r="B3" s="16"/>
      <c r="C3" s="93" t="s">
        <v>16</v>
      </c>
      <c r="D3" s="94"/>
      <c r="E3" s="93" t="s">
        <v>15</v>
      </c>
      <c r="F3" s="94"/>
      <c r="G3" s="93" t="s">
        <v>9</v>
      </c>
      <c r="H3" s="94"/>
      <c r="I3" s="93" t="s">
        <v>14</v>
      </c>
      <c r="J3" s="94"/>
      <c r="K3" s="93" t="s">
        <v>8</v>
      </c>
      <c r="L3" s="94"/>
      <c r="M3" s="93" t="s">
        <v>17</v>
      </c>
      <c r="N3" s="94"/>
      <c r="O3" s="93" t="s">
        <v>13</v>
      </c>
      <c r="P3" s="94"/>
      <c r="Q3" s="93" t="s">
        <v>11</v>
      </c>
      <c r="R3" s="94"/>
      <c r="S3" s="93" t="s">
        <v>12</v>
      </c>
      <c r="T3" s="94"/>
      <c r="U3" s="93" t="s">
        <v>10</v>
      </c>
      <c r="V3" s="94"/>
      <c r="W3" s="93" t="s">
        <v>18</v>
      </c>
      <c r="X3" s="94"/>
      <c r="Y3" s="93" t="s">
        <v>44</v>
      </c>
      <c r="Z3" s="94"/>
      <c r="AA3" s="90" t="s">
        <v>30</v>
      </c>
    </row>
    <row r="4" spans="1:27" x14ac:dyDescent="0.25">
      <c r="A4" s="16"/>
      <c r="B4" s="16"/>
      <c r="C4" s="93" t="s">
        <v>38</v>
      </c>
      <c r="D4" s="94"/>
      <c r="E4" s="93" t="s">
        <v>37</v>
      </c>
      <c r="F4" s="94"/>
      <c r="G4" s="93" t="s">
        <v>31</v>
      </c>
      <c r="H4" s="94"/>
      <c r="I4" s="93" t="s">
        <v>36</v>
      </c>
      <c r="J4" s="94"/>
      <c r="K4" s="93" t="s">
        <v>102</v>
      </c>
      <c r="L4" s="94"/>
      <c r="M4" s="93" t="s">
        <v>39</v>
      </c>
      <c r="N4" s="94"/>
      <c r="O4" s="93" t="s">
        <v>35</v>
      </c>
      <c r="P4" s="94"/>
      <c r="Q4" s="93" t="s">
        <v>33</v>
      </c>
      <c r="R4" s="94"/>
      <c r="S4" s="93" t="s">
        <v>34</v>
      </c>
      <c r="T4" s="94"/>
      <c r="U4" s="93" t="s">
        <v>32</v>
      </c>
      <c r="V4" s="94"/>
      <c r="W4" s="93" t="s">
        <v>40</v>
      </c>
      <c r="X4" s="94"/>
      <c r="Y4" s="93" t="s">
        <v>45</v>
      </c>
      <c r="Z4" s="94"/>
      <c r="AA4" s="91"/>
    </row>
    <row r="5" spans="1:27" x14ac:dyDescent="0.25">
      <c r="A5" s="17" t="s">
        <v>46</v>
      </c>
      <c r="B5" s="17" t="s">
        <v>47</v>
      </c>
      <c r="C5" s="17" t="s">
        <v>48</v>
      </c>
      <c r="D5" s="17" t="s">
        <v>49</v>
      </c>
      <c r="E5" s="17" t="s">
        <v>48</v>
      </c>
      <c r="F5" s="17" t="s">
        <v>49</v>
      </c>
      <c r="G5" s="17" t="s">
        <v>48</v>
      </c>
      <c r="H5" s="17" t="s">
        <v>49</v>
      </c>
      <c r="I5" s="17" t="s">
        <v>48</v>
      </c>
      <c r="J5" s="17" t="s">
        <v>49</v>
      </c>
      <c r="K5" s="47" t="s">
        <v>48</v>
      </c>
      <c r="L5" s="47" t="s">
        <v>49</v>
      </c>
      <c r="M5" s="17" t="s">
        <v>48</v>
      </c>
      <c r="N5" s="17" t="s">
        <v>49</v>
      </c>
      <c r="O5" s="17" t="s">
        <v>48</v>
      </c>
      <c r="P5" s="17" t="s">
        <v>49</v>
      </c>
      <c r="Q5" s="17" t="s">
        <v>48</v>
      </c>
      <c r="R5" s="17" t="s">
        <v>49</v>
      </c>
      <c r="S5" s="17" t="s">
        <v>48</v>
      </c>
      <c r="T5" s="17" t="s">
        <v>49</v>
      </c>
      <c r="U5" s="17" t="s">
        <v>48</v>
      </c>
      <c r="V5" s="17" t="s">
        <v>49</v>
      </c>
      <c r="W5" s="17" t="s">
        <v>48</v>
      </c>
      <c r="X5" s="17" t="s">
        <v>49</v>
      </c>
      <c r="Y5" s="17" t="s">
        <v>48</v>
      </c>
      <c r="Z5" s="17" t="s">
        <v>49</v>
      </c>
      <c r="AA5" s="92"/>
    </row>
    <row r="6" spans="1:27" x14ac:dyDescent="0.25">
      <c r="A6" s="78">
        <v>8555</v>
      </c>
      <c r="B6" s="26" t="s">
        <v>86</v>
      </c>
      <c r="C6" s="88">
        <v>12</v>
      </c>
      <c r="D6" s="88">
        <v>20</v>
      </c>
      <c r="E6" s="88">
        <v>30</v>
      </c>
      <c r="F6" s="88">
        <v>18</v>
      </c>
      <c r="G6" s="88">
        <v>114</v>
      </c>
      <c r="H6" s="88">
        <v>16</v>
      </c>
      <c r="I6" s="88">
        <v>7006</v>
      </c>
      <c r="J6" s="88">
        <v>4311</v>
      </c>
      <c r="K6" s="88">
        <v>0</v>
      </c>
      <c r="L6" s="88">
        <v>0</v>
      </c>
      <c r="M6" s="88">
        <v>0</v>
      </c>
      <c r="N6" s="88">
        <v>0</v>
      </c>
      <c r="O6" s="88">
        <v>88</v>
      </c>
      <c r="P6" s="88">
        <v>58</v>
      </c>
      <c r="Q6" s="88">
        <v>46</v>
      </c>
      <c r="R6" s="88">
        <v>11</v>
      </c>
      <c r="S6" s="88">
        <v>211</v>
      </c>
      <c r="T6" s="88">
        <v>303</v>
      </c>
      <c r="U6" s="88">
        <v>605</v>
      </c>
      <c r="V6" s="88">
        <v>776</v>
      </c>
      <c r="W6" s="88">
        <v>1628</v>
      </c>
      <c r="X6" s="88">
        <v>1542</v>
      </c>
      <c r="Y6" s="88">
        <v>9740</v>
      </c>
      <c r="Z6" s="88">
        <v>7055</v>
      </c>
      <c r="AA6" s="88">
        <v>16795</v>
      </c>
    </row>
    <row r="7" spans="1:27" s="74" customFormat="1" x14ac:dyDescent="0.25">
      <c r="A7" s="78">
        <v>8556</v>
      </c>
      <c r="B7" s="26" t="s">
        <v>87</v>
      </c>
      <c r="C7" s="88">
        <v>0</v>
      </c>
      <c r="D7" s="88">
        <v>0</v>
      </c>
      <c r="E7" s="88">
        <v>98</v>
      </c>
      <c r="F7" s="88">
        <v>10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98</v>
      </c>
      <c r="Z7" s="88">
        <v>10</v>
      </c>
      <c r="AA7" s="88">
        <v>108</v>
      </c>
    </row>
    <row r="8" spans="1:27" x14ac:dyDescent="0.25">
      <c r="A8" s="78">
        <v>8557</v>
      </c>
      <c r="B8" s="26" t="s">
        <v>88</v>
      </c>
      <c r="C8" s="88">
        <v>0</v>
      </c>
      <c r="D8" s="88">
        <v>0</v>
      </c>
      <c r="E8" s="88">
        <v>100</v>
      </c>
      <c r="F8" s="88">
        <v>51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100</v>
      </c>
      <c r="Z8" s="88">
        <v>51</v>
      </c>
      <c r="AA8" s="88">
        <v>151</v>
      </c>
    </row>
    <row r="9" spans="1:27" x14ac:dyDescent="0.25">
      <c r="A9" s="78">
        <v>8651</v>
      </c>
      <c r="B9" s="26" t="s">
        <v>89</v>
      </c>
      <c r="C9" s="88">
        <v>169</v>
      </c>
      <c r="D9" s="88">
        <v>342</v>
      </c>
      <c r="E9" s="88">
        <v>313</v>
      </c>
      <c r="F9" s="88">
        <v>260</v>
      </c>
      <c r="G9" s="88">
        <v>0</v>
      </c>
      <c r="H9" s="88">
        <v>0</v>
      </c>
      <c r="I9" s="88">
        <v>164</v>
      </c>
      <c r="J9" s="88">
        <v>76</v>
      </c>
      <c r="K9" s="88">
        <v>0</v>
      </c>
      <c r="L9" s="88">
        <v>0</v>
      </c>
      <c r="M9" s="88">
        <v>1</v>
      </c>
      <c r="N9" s="88">
        <v>56</v>
      </c>
      <c r="O9" s="88">
        <v>4</v>
      </c>
      <c r="P9" s="88">
        <v>1</v>
      </c>
      <c r="Q9" s="88">
        <v>0</v>
      </c>
      <c r="R9" s="88">
        <v>0</v>
      </c>
      <c r="S9" s="88">
        <v>6</v>
      </c>
      <c r="T9" s="88">
        <v>21</v>
      </c>
      <c r="U9" s="88">
        <v>0</v>
      </c>
      <c r="V9" s="88">
        <v>0</v>
      </c>
      <c r="W9" s="88">
        <v>0</v>
      </c>
      <c r="X9" s="88">
        <v>0</v>
      </c>
      <c r="Y9" s="88">
        <v>657</v>
      </c>
      <c r="Z9" s="88">
        <v>756</v>
      </c>
      <c r="AA9" s="88">
        <v>1413</v>
      </c>
    </row>
    <row r="10" spans="1:27" s="84" customFormat="1" x14ac:dyDescent="0.25">
      <c r="A10" s="78"/>
      <c r="B10" s="26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x14ac:dyDescent="0.25">
      <c r="A11" s="26"/>
      <c r="B11" s="79" t="s">
        <v>81</v>
      </c>
      <c r="C11" s="89">
        <v>181</v>
      </c>
      <c r="D11" s="89">
        <v>362</v>
      </c>
      <c r="E11" s="89">
        <v>541</v>
      </c>
      <c r="F11" s="89">
        <v>339</v>
      </c>
      <c r="G11" s="89">
        <v>114</v>
      </c>
      <c r="H11" s="89">
        <v>16</v>
      </c>
      <c r="I11" s="89">
        <v>7170</v>
      </c>
      <c r="J11" s="89">
        <v>4387</v>
      </c>
      <c r="K11" s="89">
        <v>0</v>
      </c>
      <c r="L11" s="89">
        <v>0</v>
      </c>
      <c r="M11" s="89">
        <v>1</v>
      </c>
      <c r="N11" s="89">
        <v>56</v>
      </c>
      <c r="O11" s="89">
        <v>92</v>
      </c>
      <c r="P11" s="89">
        <v>59</v>
      </c>
      <c r="Q11" s="89">
        <v>46</v>
      </c>
      <c r="R11" s="89">
        <v>11</v>
      </c>
      <c r="S11" s="89">
        <v>217</v>
      </c>
      <c r="T11" s="89">
        <v>324</v>
      </c>
      <c r="U11" s="89">
        <v>605</v>
      </c>
      <c r="V11" s="89">
        <v>776</v>
      </c>
      <c r="W11" s="89">
        <v>1628</v>
      </c>
      <c r="X11" s="89">
        <v>1542</v>
      </c>
      <c r="Y11" s="89">
        <v>10595</v>
      </c>
      <c r="Z11" s="89">
        <v>7872</v>
      </c>
      <c r="AA11" s="89">
        <v>18467</v>
      </c>
    </row>
    <row r="12" spans="1:27" x14ac:dyDescent="0.25">
      <c r="K12" s="5"/>
      <c r="L12" s="5"/>
      <c r="M12" s="5"/>
      <c r="N12" s="5"/>
    </row>
  </sheetData>
  <mergeCells count="25">
    <mergeCell ref="C3:D3"/>
    <mergeCell ref="E3:F3"/>
    <mergeCell ref="M4:N4"/>
    <mergeCell ref="O4:P4"/>
    <mergeCell ref="Q4:R4"/>
    <mergeCell ref="O3:P3"/>
    <mergeCell ref="Q3:R3"/>
    <mergeCell ref="C4:D4"/>
    <mergeCell ref="E4:F4"/>
    <mergeCell ref="I4:J4"/>
    <mergeCell ref="G4:H4"/>
    <mergeCell ref="K3:L3"/>
    <mergeCell ref="K4:L4"/>
    <mergeCell ref="AA3:AA5"/>
    <mergeCell ref="Y3:Z3"/>
    <mergeCell ref="I3:J3"/>
    <mergeCell ref="M3:N3"/>
    <mergeCell ref="G3:H3"/>
    <mergeCell ref="Y4:Z4"/>
    <mergeCell ref="S3:T3"/>
    <mergeCell ref="U3:V3"/>
    <mergeCell ref="W3:X3"/>
    <mergeCell ref="S4:T4"/>
    <mergeCell ref="U4:V4"/>
    <mergeCell ref="W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0"/>
  <sheetViews>
    <sheetView zoomScale="85" zoomScaleNormal="85" workbookViewId="0">
      <selection activeCell="I15" sqref="I15"/>
    </sheetView>
  </sheetViews>
  <sheetFormatPr defaultRowHeight="15" x14ac:dyDescent="0.25"/>
  <cols>
    <col min="1" max="1" width="17.42578125" style="5" bestFit="1" customWidth="1"/>
    <col min="2" max="2" width="18.7109375" style="5" bestFit="1" customWidth="1"/>
    <col min="3" max="6" width="19.140625" style="5" customWidth="1"/>
    <col min="7" max="7" width="19.140625" style="53" customWidth="1"/>
    <col min="8" max="8" width="19.140625" style="48" customWidth="1"/>
    <col min="9" max="9" width="19.140625" style="46" customWidth="1"/>
    <col min="10" max="15" width="19.140625" style="5" customWidth="1"/>
    <col min="16" max="16" width="19.140625" style="23" customWidth="1"/>
    <col min="17" max="19" width="19.140625" style="5" customWidth="1"/>
    <col min="20" max="16384" width="9.140625" style="5"/>
  </cols>
  <sheetData>
    <row r="1" spans="1:16" ht="18.75" x14ac:dyDescent="0.3">
      <c r="A1" s="69" t="s">
        <v>57</v>
      </c>
    </row>
    <row r="3" spans="1:16" x14ac:dyDescent="0.25">
      <c r="A3" s="18"/>
      <c r="B3" s="18"/>
      <c r="C3" s="20" t="s">
        <v>16</v>
      </c>
      <c r="D3" s="20" t="s">
        <v>15</v>
      </c>
      <c r="E3" s="20" t="s">
        <v>9</v>
      </c>
      <c r="F3" s="20" t="s">
        <v>14</v>
      </c>
      <c r="G3" s="50" t="s">
        <v>8</v>
      </c>
      <c r="H3" s="20" t="s">
        <v>17</v>
      </c>
      <c r="I3" s="20" t="s">
        <v>13</v>
      </c>
      <c r="J3" s="20" t="s">
        <v>11</v>
      </c>
      <c r="K3" s="20" t="s">
        <v>12</v>
      </c>
      <c r="L3" s="20" t="s">
        <v>10</v>
      </c>
      <c r="M3" s="20" t="s">
        <v>18</v>
      </c>
      <c r="N3" s="90" t="s">
        <v>29</v>
      </c>
      <c r="O3" s="25" t="s">
        <v>19</v>
      </c>
      <c r="P3" s="90" t="s">
        <v>30</v>
      </c>
    </row>
    <row r="4" spans="1:16" x14ac:dyDescent="0.25">
      <c r="A4" s="19" t="s">
        <v>42</v>
      </c>
      <c r="B4" s="19" t="s">
        <v>43</v>
      </c>
      <c r="C4" s="19" t="s">
        <v>38</v>
      </c>
      <c r="D4" s="19" t="s">
        <v>37</v>
      </c>
      <c r="E4" s="19" t="s">
        <v>31</v>
      </c>
      <c r="F4" s="19" t="s">
        <v>36</v>
      </c>
      <c r="G4" s="49" t="s">
        <v>102</v>
      </c>
      <c r="H4" s="19" t="s">
        <v>39</v>
      </c>
      <c r="I4" s="19" t="s">
        <v>35</v>
      </c>
      <c r="J4" s="19" t="s">
        <v>33</v>
      </c>
      <c r="K4" s="19" t="s">
        <v>34</v>
      </c>
      <c r="L4" s="19" t="s">
        <v>32</v>
      </c>
      <c r="M4" s="19" t="s">
        <v>40</v>
      </c>
      <c r="N4" s="92"/>
      <c r="O4" s="24" t="s">
        <v>41</v>
      </c>
      <c r="P4" s="92"/>
    </row>
    <row r="5" spans="1:16" s="53" customFormat="1" x14ac:dyDescent="0.25">
      <c r="A5" s="78">
        <v>8555</v>
      </c>
      <c r="B5" s="26" t="s">
        <v>86</v>
      </c>
      <c r="C5" s="88">
        <v>2100</v>
      </c>
      <c r="D5" s="88">
        <v>1344</v>
      </c>
      <c r="E5" s="88">
        <v>16545</v>
      </c>
      <c r="F5" s="88">
        <v>98870</v>
      </c>
      <c r="G5" s="88">
        <v>0</v>
      </c>
      <c r="H5" s="88">
        <v>0</v>
      </c>
      <c r="I5" s="88">
        <v>1298</v>
      </c>
      <c r="J5" s="88">
        <v>17918</v>
      </c>
      <c r="K5" s="88">
        <v>9605</v>
      </c>
      <c r="L5" s="88">
        <v>435848</v>
      </c>
      <c r="M5" s="88">
        <v>234502</v>
      </c>
      <c r="N5" s="88">
        <v>818030</v>
      </c>
      <c r="O5" s="88">
        <v>50063</v>
      </c>
      <c r="P5" s="88">
        <v>868093</v>
      </c>
    </row>
    <row r="6" spans="1:16" x14ac:dyDescent="0.25">
      <c r="A6" s="78">
        <v>8556</v>
      </c>
      <c r="B6" s="26" t="s">
        <v>87</v>
      </c>
      <c r="C6" s="88">
        <v>2761</v>
      </c>
      <c r="D6" s="88">
        <v>12223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14984</v>
      </c>
      <c r="O6" s="88">
        <v>0</v>
      </c>
      <c r="P6" s="88">
        <v>14984</v>
      </c>
    </row>
    <row r="7" spans="1:16" s="75" customFormat="1" x14ac:dyDescent="0.25">
      <c r="A7" s="78">
        <v>8557</v>
      </c>
      <c r="B7" s="26" t="s">
        <v>88</v>
      </c>
      <c r="C7" s="88">
        <v>0</v>
      </c>
      <c r="D7" s="88">
        <v>9980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350</v>
      </c>
      <c r="M7" s="88">
        <v>0</v>
      </c>
      <c r="N7" s="88">
        <v>10330</v>
      </c>
      <c r="O7" s="88">
        <v>0</v>
      </c>
      <c r="P7" s="88">
        <v>10330</v>
      </c>
    </row>
    <row r="8" spans="1:16" x14ac:dyDescent="0.25">
      <c r="A8" s="78">
        <v>8651</v>
      </c>
      <c r="B8" s="26" t="s">
        <v>89</v>
      </c>
      <c r="C8" s="88">
        <v>27489</v>
      </c>
      <c r="D8" s="88">
        <v>33269</v>
      </c>
      <c r="E8" s="88">
        <v>0</v>
      </c>
      <c r="F8" s="88">
        <v>7260</v>
      </c>
      <c r="G8" s="88">
        <v>0</v>
      </c>
      <c r="H8" s="88">
        <v>1160</v>
      </c>
      <c r="I8" s="88">
        <v>500</v>
      </c>
      <c r="J8" s="88">
        <v>30</v>
      </c>
      <c r="K8" s="88">
        <v>505</v>
      </c>
      <c r="L8" s="88">
        <v>2397</v>
      </c>
      <c r="M8" s="88">
        <v>460</v>
      </c>
      <c r="N8" s="88">
        <v>73070</v>
      </c>
      <c r="O8" s="88">
        <v>200</v>
      </c>
      <c r="P8" s="88">
        <v>73270</v>
      </c>
    </row>
    <row r="9" spans="1:16" s="85" customFormat="1" x14ac:dyDescent="0.25">
      <c r="A9" s="78"/>
      <c r="B9" s="26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x14ac:dyDescent="0.25">
      <c r="A10" s="26"/>
      <c r="B10" s="79" t="s">
        <v>81</v>
      </c>
      <c r="C10" s="89">
        <v>32350</v>
      </c>
      <c r="D10" s="89">
        <v>56816</v>
      </c>
      <c r="E10" s="89">
        <v>16545</v>
      </c>
      <c r="F10" s="89">
        <v>106130</v>
      </c>
      <c r="G10" s="89">
        <v>0</v>
      </c>
      <c r="H10" s="89">
        <v>1160</v>
      </c>
      <c r="I10" s="89">
        <v>1798</v>
      </c>
      <c r="J10" s="89">
        <v>17948</v>
      </c>
      <c r="K10" s="89">
        <v>10110</v>
      </c>
      <c r="L10" s="89">
        <v>438965</v>
      </c>
      <c r="M10" s="89">
        <v>234962</v>
      </c>
      <c r="N10" s="89">
        <v>916784</v>
      </c>
      <c r="O10" s="89">
        <v>50263</v>
      </c>
      <c r="P10" s="89">
        <v>967047</v>
      </c>
    </row>
  </sheetData>
  <mergeCells count="2">
    <mergeCell ref="N3:N4"/>
    <mergeCell ref="P3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20"/>
  <sheetViews>
    <sheetView zoomScale="85" zoomScaleNormal="85" workbookViewId="0">
      <selection activeCell="R22" sqref="R22"/>
    </sheetView>
  </sheetViews>
  <sheetFormatPr defaultRowHeight="15" x14ac:dyDescent="0.25"/>
  <cols>
    <col min="1" max="1" width="16.5703125" style="5" bestFit="1" customWidth="1"/>
    <col min="2" max="2" width="26.42578125" style="5" bestFit="1" customWidth="1"/>
    <col min="3" max="4" width="9.140625" style="5"/>
    <col min="5" max="12" width="9.140625" style="60"/>
    <col min="13" max="14" width="9.140625" style="29"/>
    <col min="15" max="18" width="9.140625" style="60"/>
    <col min="19" max="24" width="9.140625" style="29"/>
    <col min="25" max="26" width="9.140625" style="5"/>
    <col min="27" max="28" width="9.140625" style="32"/>
    <col min="29" max="30" width="9.140625" style="34"/>
    <col min="31" max="16384" width="9.140625" style="5"/>
  </cols>
  <sheetData>
    <row r="1" spans="1:30" ht="18.75" x14ac:dyDescent="0.3">
      <c r="A1" s="69" t="s">
        <v>54</v>
      </c>
    </row>
    <row r="3" spans="1:30" x14ac:dyDescent="0.25">
      <c r="A3" s="11"/>
      <c r="B3" s="11"/>
      <c r="C3" s="93" t="s">
        <v>16</v>
      </c>
      <c r="D3" s="94"/>
      <c r="E3" s="93" t="s">
        <v>15</v>
      </c>
      <c r="F3" s="94"/>
      <c r="G3" s="93" t="s">
        <v>9</v>
      </c>
      <c r="H3" s="94"/>
      <c r="I3" s="93" t="s">
        <v>14</v>
      </c>
      <c r="J3" s="94"/>
      <c r="K3" s="93" t="s">
        <v>8</v>
      </c>
      <c r="L3" s="94"/>
      <c r="M3" s="93" t="s">
        <v>17</v>
      </c>
      <c r="N3" s="94"/>
      <c r="O3" s="93" t="s">
        <v>13</v>
      </c>
      <c r="P3" s="94"/>
      <c r="Q3" s="93" t="s">
        <v>11</v>
      </c>
      <c r="R3" s="94"/>
      <c r="S3" s="93" t="s">
        <v>12</v>
      </c>
      <c r="T3" s="94"/>
      <c r="U3" s="93" t="s">
        <v>10</v>
      </c>
      <c r="V3" s="94"/>
      <c r="W3" s="93" t="s">
        <v>18</v>
      </c>
      <c r="X3" s="94"/>
      <c r="Y3" s="93" t="s">
        <v>44</v>
      </c>
      <c r="Z3" s="94"/>
      <c r="AA3" s="90" t="s">
        <v>30</v>
      </c>
    </row>
    <row r="4" spans="1:30" x14ac:dyDescent="0.25">
      <c r="A4" s="11"/>
      <c r="B4" s="11"/>
      <c r="C4" s="93" t="s">
        <v>38</v>
      </c>
      <c r="D4" s="94"/>
      <c r="E4" s="93" t="s">
        <v>37</v>
      </c>
      <c r="F4" s="94"/>
      <c r="G4" s="93" t="s">
        <v>31</v>
      </c>
      <c r="H4" s="94"/>
      <c r="I4" s="93" t="s">
        <v>36</v>
      </c>
      <c r="J4" s="94"/>
      <c r="K4" s="93" t="s">
        <v>102</v>
      </c>
      <c r="L4" s="94"/>
      <c r="M4" s="93" t="s">
        <v>39</v>
      </c>
      <c r="N4" s="94"/>
      <c r="O4" s="93" t="s">
        <v>35</v>
      </c>
      <c r="P4" s="94"/>
      <c r="Q4" s="93" t="s">
        <v>33</v>
      </c>
      <c r="R4" s="94"/>
      <c r="S4" s="93" t="s">
        <v>34</v>
      </c>
      <c r="T4" s="94"/>
      <c r="U4" s="93" t="s">
        <v>32</v>
      </c>
      <c r="V4" s="94"/>
      <c r="W4" s="93" t="s">
        <v>40</v>
      </c>
      <c r="X4" s="94"/>
      <c r="Y4" s="93" t="s">
        <v>45</v>
      </c>
      <c r="Z4" s="94"/>
      <c r="AA4" s="91"/>
    </row>
    <row r="5" spans="1:30" x14ac:dyDescent="0.25">
      <c r="A5" s="12" t="s">
        <v>46</v>
      </c>
      <c r="B5" s="12" t="s">
        <v>47</v>
      </c>
      <c r="C5" s="12" t="s">
        <v>48</v>
      </c>
      <c r="D5" s="12" t="s">
        <v>49</v>
      </c>
      <c r="E5" s="33" t="s">
        <v>48</v>
      </c>
      <c r="F5" s="33" t="s">
        <v>49</v>
      </c>
      <c r="G5" s="33" t="s">
        <v>48</v>
      </c>
      <c r="H5" s="33" t="s">
        <v>49</v>
      </c>
      <c r="I5" s="33" t="s">
        <v>48</v>
      </c>
      <c r="J5" s="33" t="s">
        <v>49</v>
      </c>
      <c r="K5" s="33" t="s">
        <v>48</v>
      </c>
      <c r="L5" s="33" t="s">
        <v>49</v>
      </c>
      <c r="M5" s="12" t="s">
        <v>48</v>
      </c>
      <c r="N5" s="12" t="s">
        <v>49</v>
      </c>
      <c r="O5" s="35" t="s">
        <v>48</v>
      </c>
      <c r="P5" s="35" t="s">
        <v>49</v>
      </c>
      <c r="Q5" s="37" t="s">
        <v>48</v>
      </c>
      <c r="R5" s="37" t="s">
        <v>49</v>
      </c>
      <c r="S5" s="12" t="s">
        <v>48</v>
      </c>
      <c r="T5" s="12" t="s">
        <v>49</v>
      </c>
      <c r="U5" s="12" t="s">
        <v>48</v>
      </c>
      <c r="V5" s="12" t="s">
        <v>49</v>
      </c>
      <c r="W5" s="12" t="s">
        <v>48</v>
      </c>
      <c r="X5" s="12" t="s">
        <v>49</v>
      </c>
      <c r="Y5" s="12" t="s">
        <v>48</v>
      </c>
      <c r="Z5" s="12" t="s">
        <v>49</v>
      </c>
      <c r="AA5" s="92"/>
    </row>
    <row r="6" spans="1:30" ht="15.75" customHeight="1" x14ac:dyDescent="0.25">
      <c r="A6" s="78">
        <v>158</v>
      </c>
      <c r="B6" s="26" t="s">
        <v>90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5"/>
      <c r="AC6" s="5"/>
      <c r="AD6" s="5"/>
    </row>
    <row r="7" spans="1:30" x14ac:dyDescent="0.25">
      <c r="A7" s="78">
        <v>5002</v>
      </c>
      <c r="B7" s="26" t="s">
        <v>91</v>
      </c>
      <c r="C7" s="88">
        <v>0</v>
      </c>
      <c r="D7" s="88">
        <v>9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4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13</v>
      </c>
      <c r="AA7" s="88">
        <v>13</v>
      </c>
      <c r="AB7" s="5"/>
      <c r="AC7" s="5"/>
      <c r="AD7" s="5"/>
    </row>
    <row r="8" spans="1:30" x14ac:dyDescent="0.25">
      <c r="A8" s="78">
        <v>5021</v>
      </c>
      <c r="B8" s="26" t="s">
        <v>92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5"/>
      <c r="AC8" s="5"/>
      <c r="AD8" s="5"/>
    </row>
    <row r="9" spans="1:30" x14ac:dyDescent="0.25">
      <c r="A9" s="78">
        <v>5032</v>
      </c>
      <c r="B9" s="26" t="s">
        <v>93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5"/>
      <c r="AC9" s="5"/>
      <c r="AD9" s="5"/>
    </row>
    <row r="10" spans="1:30" x14ac:dyDescent="0.25">
      <c r="A10" s="78">
        <v>5054</v>
      </c>
      <c r="B10" s="26" t="s">
        <v>94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5"/>
      <c r="AC10" s="5"/>
      <c r="AD10" s="5"/>
    </row>
    <row r="11" spans="1:30" x14ac:dyDescent="0.25">
      <c r="A11" s="78">
        <v>5055</v>
      </c>
      <c r="B11" s="26" t="s">
        <v>95</v>
      </c>
      <c r="C11" s="88">
        <v>4</v>
      </c>
      <c r="D11" s="88">
        <v>1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4</v>
      </c>
      <c r="Z11" s="88">
        <v>1</v>
      </c>
      <c r="AA11" s="88">
        <v>5</v>
      </c>
      <c r="AB11" s="5"/>
      <c r="AC11" s="5"/>
      <c r="AD11" s="5"/>
    </row>
    <row r="12" spans="1:30" x14ac:dyDescent="0.25">
      <c r="A12" s="78">
        <v>5072</v>
      </c>
      <c r="B12" s="26" t="s">
        <v>96</v>
      </c>
      <c r="C12" s="88">
        <v>0</v>
      </c>
      <c r="D12" s="88">
        <v>2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2</v>
      </c>
      <c r="AA12" s="88">
        <v>2</v>
      </c>
      <c r="AB12" s="5"/>
      <c r="AC12" s="5"/>
      <c r="AD12" s="5"/>
    </row>
    <row r="13" spans="1:30" x14ac:dyDescent="0.25">
      <c r="A13" s="78">
        <v>5075</v>
      </c>
      <c r="B13" s="26" t="s">
        <v>97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5"/>
      <c r="AC13" s="5"/>
      <c r="AD13" s="5"/>
    </row>
    <row r="14" spans="1:30" x14ac:dyDescent="0.25">
      <c r="A14" s="78">
        <v>5079</v>
      </c>
      <c r="B14" s="26" t="s">
        <v>98</v>
      </c>
      <c r="C14" s="88">
        <v>0</v>
      </c>
      <c r="D14" s="88">
        <v>5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3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8</v>
      </c>
      <c r="AA14" s="88">
        <v>8</v>
      </c>
      <c r="AB14" s="5"/>
      <c r="AC14" s="5"/>
      <c r="AD14" s="5"/>
    </row>
    <row r="15" spans="1:30" x14ac:dyDescent="0.25">
      <c r="A15" s="78">
        <v>5085</v>
      </c>
      <c r="B15" s="26" t="s">
        <v>99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5"/>
      <c r="AC15" s="5"/>
      <c r="AD15" s="5"/>
    </row>
    <row r="16" spans="1:30" s="76" customFormat="1" x14ac:dyDescent="0.25">
      <c r="A16" s="78">
        <v>5109</v>
      </c>
      <c r="B16" s="26" t="s">
        <v>100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</row>
    <row r="17" spans="1:30" x14ac:dyDescent="0.25">
      <c r="A17" s="78">
        <v>5646</v>
      </c>
      <c r="B17" s="26" t="s">
        <v>101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5"/>
      <c r="AC17" s="5"/>
      <c r="AD17" s="5"/>
    </row>
    <row r="18" spans="1:30" s="86" customFormat="1" x14ac:dyDescent="0.25">
      <c r="A18" s="78"/>
      <c r="B18" s="26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30" x14ac:dyDescent="0.25">
      <c r="A19" s="26"/>
      <c r="B19" s="79" t="s">
        <v>81</v>
      </c>
      <c r="C19" s="89">
        <v>4</v>
      </c>
      <c r="D19" s="89">
        <v>17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7</v>
      </c>
      <c r="U19" s="89">
        <v>0</v>
      </c>
      <c r="V19" s="89">
        <v>0</v>
      </c>
      <c r="W19" s="89">
        <v>0</v>
      </c>
      <c r="X19" s="89">
        <v>0</v>
      </c>
      <c r="Y19" s="89">
        <v>4</v>
      </c>
      <c r="Z19" s="89">
        <v>24</v>
      </c>
      <c r="AA19" s="89">
        <v>28</v>
      </c>
      <c r="AB19" s="5"/>
      <c r="AC19" s="5"/>
      <c r="AD19" s="5"/>
    </row>
    <row r="20" spans="1:30" x14ac:dyDescent="0.25">
      <c r="A20" s="32"/>
      <c r="B20" s="34"/>
      <c r="C20" s="3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AA20" s="5"/>
      <c r="AB20" s="5"/>
      <c r="AC20" s="5"/>
      <c r="AD20" s="5"/>
    </row>
  </sheetData>
  <mergeCells count="25">
    <mergeCell ref="O4:P4"/>
    <mergeCell ref="O3:P3"/>
    <mergeCell ref="Q4:R4"/>
    <mergeCell ref="Q3:R3"/>
    <mergeCell ref="E4:F4"/>
    <mergeCell ref="I4:J4"/>
    <mergeCell ref="K4:L4"/>
    <mergeCell ref="G3:H3"/>
    <mergeCell ref="G4:H4"/>
    <mergeCell ref="AA3:AA5"/>
    <mergeCell ref="Y3:Z3"/>
    <mergeCell ref="M3:N3"/>
    <mergeCell ref="C3:D3"/>
    <mergeCell ref="M4:N4"/>
    <mergeCell ref="Y4:Z4"/>
    <mergeCell ref="S3:T3"/>
    <mergeCell ref="U3:V3"/>
    <mergeCell ref="W3:X3"/>
    <mergeCell ref="S4:T4"/>
    <mergeCell ref="U4:V4"/>
    <mergeCell ref="W4:X4"/>
    <mergeCell ref="C4:D4"/>
    <mergeCell ref="E3:F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0"/>
  <sheetViews>
    <sheetView zoomScale="85" zoomScaleNormal="85" workbookViewId="0">
      <selection activeCell="K26" sqref="K26"/>
    </sheetView>
  </sheetViews>
  <sheetFormatPr defaultRowHeight="15" x14ac:dyDescent="0.25"/>
  <cols>
    <col min="1" max="1" width="17.42578125" style="5" bestFit="1" customWidth="1"/>
    <col min="2" max="2" width="28.140625" style="5" bestFit="1" customWidth="1"/>
    <col min="3" max="3" width="19.140625" style="5" customWidth="1"/>
    <col min="4" max="7" width="19.140625" style="54" customWidth="1"/>
    <col min="8" max="8" width="19.140625" style="36" customWidth="1"/>
    <col min="9" max="9" width="19.140625" style="54" customWidth="1"/>
    <col min="10" max="12" width="19.140625" style="36" customWidth="1"/>
    <col min="13" max="13" width="19.140625" style="5" customWidth="1"/>
    <col min="14" max="14" width="19.140625" style="48" customWidth="1"/>
    <col min="15" max="15" width="19.140625" style="38" customWidth="1"/>
    <col min="16" max="18" width="19.140625" style="5" customWidth="1"/>
    <col min="19" max="19" width="19.140625" style="23" customWidth="1"/>
    <col min="20" max="28" width="19.140625" style="5" customWidth="1"/>
    <col min="29" max="16384" width="9.140625" style="5"/>
  </cols>
  <sheetData>
    <row r="1" spans="1:19" ht="18.75" x14ac:dyDescent="0.3">
      <c r="A1" s="69" t="s">
        <v>55</v>
      </c>
    </row>
    <row r="3" spans="1:19" x14ac:dyDescent="0.25">
      <c r="A3" s="13"/>
      <c r="B3" s="13"/>
      <c r="C3" s="15" t="s">
        <v>16</v>
      </c>
      <c r="D3" s="40" t="s">
        <v>15</v>
      </c>
      <c r="E3" s="40" t="s">
        <v>9</v>
      </c>
      <c r="F3" s="40" t="s">
        <v>14</v>
      </c>
      <c r="G3" s="40" t="s">
        <v>8</v>
      </c>
      <c r="H3" s="15" t="s">
        <v>17</v>
      </c>
      <c r="I3" s="50" t="s">
        <v>13</v>
      </c>
      <c r="J3" s="42" t="s">
        <v>11</v>
      </c>
      <c r="K3" s="15" t="s">
        <v>12</v>
      </c>
      <c r="L3" s="15" t="s">
        <v>10</v>
      </c>
      <c r="M3" s="15" t="s">
        <v>18</v>
      </c>
      <c r="N3" s="90" t="s">
        <v>29</v>
      </c>
      <c r="O3" s="45" t="s">
        <v>19</v>
      </c>
      <c r="P3" s="90" t="s">
        <v>30</v>
      </c>
    </row>
    <row r="4" spans="1:19" x14ac:dyDescent="0.25">
      <c r="A4" s="14" t="s">
        <v>42</v>
      </c>
      <c r="B4" s="14" t="s">
        <v>43</v>
      </c>
      <c r="C4" s="14" t="s">
        <v>38</v>
      </c>
      <c r="D4" s="39" t="s">
        <v>37</v>
      </c>
      <c r="E4" s="39" t="s">
        <v>31</v>
      </c>
      <c r="F4" s="39" t="s">
        <v>36</v>
      </c>
      <c r="G4" s="39" t="s">
        <v>102</v>
      </c>
      <c r="H4" s="14" t="s">
        <v>39</v>
      </c>
      <c r="I4" s="51" t="s">
        <v>35</v>
      </c>
      <c r="J4" s="41" t="s">
        <v>33</v>
      </c>
      <c r="K4" s="14" t="s">
        <v>34</v>
      </c>
      <c r="L4" s="14" t="s">
        <v>32</v>
      </c>
      <c r="M4" s="14" t="s">
        <v>40</v>
      </c>
      <c r="N4" s="92"/>
      <c r="O4" s="44" t="s">
        <v>41</v>
      </c>
      <c r="P4" s="92"/>
    </row>
    <row r="5" spans="1:19" x14ac:dyDescent="0.25">
      <c r="A5" s="78">
        <v>158</v>
      </c>
      <c r="B5" s="26" t="s">
        <v>90</v>
      </c>
      <c r="C5" s="88">
        <v>350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350</v>
      </c>
      <c r="O5" s="88">
        <v>0</v>
      </c>
      <c r="P5" s="88">
        <v>350</v>
      </c>
      <c r="S5" s="5"/>
    </row>
    <row r="6" spans="1:19" x14ac:dyDescent="0.25">
      <c r="A6" s="78">
        <v>5002</v>
      </c>
      <c r="B6" s="26" t="s">
        <v>91</v>
      </c>
      <c r="C6" s="88">
        <v>720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150</v>
      </c>
      <c r="L6" s="88">
        <v>0</v>
      </c>
      <c r="M6" s="88">
        <v>70</v>
      </c>
      <c r="N6" s="88">
        <v>940</v>
      </c>
      <c r="O6" s="88">
        <v>0</v>
      </c>
      <c r="P6" s="88">
        <v>940</v>
      </c>
      <c r="S6" s="5"/>
    </row>
    <row r="7" spans="1:19" x14ac:dyDescent="0.25">
      <c r="A7" s="78">
        <v>5021</v>
      </c>
      <c r="B7" s="26" t="s">
        <v>92</v>
      </c>
      <c r="C7" s="88">
        <v>650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650</v>
      </c>
      <c r="O7" s="88">
        <v>0</v>
      </c>
      <c r="P7" s="88">
        <v>650</v>
      </c>
      <c r="S7" s="5"/>
    </row>
    <row r="8" spans="1:19" x14ac:dyDescent="0.25">
      <c r="A8" s="78">
        <v>5032</v>
      </c>
      <c r="B8" s="26" t="s">
        <v>93</v>
      </c>
      <c r="C8" s="88">
        <v>900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900</v>
      </c>
      <c r="O8" s="88">
        <v>0</v>
      </c>
      <c r="P8" s="88">
        <v>900</v>
      </c>
      <c r="S8" s="5"/>
    </row>
    <row r="9" spans="1:19" s="54" customFormat="1" x14ac:dyDescent="0.25">
      <c r="A9" s="78">
        <v>5054</v>
      </c>
      <c r="B9" s="26" t="s">
        <v>94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</row>
    <row r="10" spans="1:19" x14ac:dyDescent="0.25">
      <c r="A10" s="78">
        <v>5055</v>
      </c>
      <c r="B10" s="26" t="s">
        <v>95</v>
      </c>
      <c r="C10" s="88">
        <v>253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253</v>
      </c>
      <c r="O10" s="88">
        <v>0</v>
      </c>
      <c r="P10" s="88">
        <v>253</v>
      </c>
      <c r="R10" s="23"/>
      <c r="S10" s="5"/>
    </row>
    <row r="11" spans="1:19" x14ac:dyDescent="0.25">
      <c r="A11" s="78">
        <v>5072</v>
      </c>
      <c r="B11" s="26" t="s">
        <v>96</v>
      </c>
      <c r="C11" s="88">
        <v>700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700</v>
      </c>
      <c r="O11" s="88">
        <v>0</v>
      </c>
      <c r="P11" s="88">
        <v>700</v>
      </c>
      <c r="R11" s="23"/>
      <c r="S11" s="5"/>
    </row>
    <row r="12" spans="1:19" x14ac:dyDescent="0.25">
      <c r="A12" s="78">
        <v>5075</v>
      </c>
      <c r="B12" s="26" t="s">
        <v>97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R12" s="23"/>
      <c r="S12" s="5"/>
    </row>
    <row r="13" spans="1:19" x14ac:dyDescent="0.25">
      <c r="A13" s="78">
        <v>5079</v>
      </c>
      <c r="B13" s="26" t="s">
        <v>98</v>
      </c>
      <c r="C13" s="88">
        <v>4800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80</v>
      </c>
      <c r="L13" s="88">
        <v>220</v>
      </c>
      <c r="M13" s="88">
        <v>235</v>
      </c>
      <c r="N13" s="88">
        <v>5335</v>
      </c>
      <c r="O13" s="88">
        <v>0</v>
      </c>
      <c r="P13" s="88">
        <v>5335</v>
      </c>
      <c r="R13" s="23"/>
      <c r="S13" s="5"/>
    </row>
    <row r="14" spans="1:19" x14ac:dyDescent="0.25">
      <c r="A14" s="78">
        <v>5085</v>
      </c>
      <c r="B14" s="26" t="s">
        <v>99</v>
      </c>
      <c r="C14" s="88">
        <v>500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500</v>
      </c>
      <c r="O14" s="88">
        <v>0</v>
      </c>
      <c r="P14" s="88">
        <v>500</v>
      </c>
      <c r="R14" s="23"/>
      <c r="S14" s="5"/>
    </row>
    <row r="15" spans="1:19" x14ac:dyDescent="0.25">
      <c r="A15" s="78">
        <v>5109</v>
      </c>
      <c r="B15" s="26" t="s">
        <v>100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R15" s="23"/>
      <c r="S15" s="5"/>
    </row>
    <row r="16" spans="1:19" s="77" customFormat="1" x14ac:dyDescent="0.25">
      <c r="A16" s="78">
        <v>5646</v>
      </c>
      <c r="B16" s="26" t="s">
        <v>101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</row>
    <row r="17" spans="1:19" s="87" customFormat="1" x14ac:dyDescent="0.25">
      <c r="A17" s="78"/>
      <c r="B17" s="26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1:19" x14ac:dyDescent="0.25">
      <c r="A18" s="26"/>
      <c r="B18" s="79" t="s">
        <v>81</v>
      </c>
      <c r="C18" s="89">
        <v>8873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230</v>
      </c>
      <c r="L18" s="89">
        <v>220</v>
      </c>
      <c r="M18" s="89">
        <v>305</v>
      </c>
      <c r="N18" s="89">
        <v>9628</v>
      </c>
      <c r="O18" s="89">
        <v>0</v>
      </c>
      <c r="P18" s="89">
        <v>9628</v>
      </c>
      <c r="R18" s="23"/>
      <c r="S18" s="5"/>
    </row>
    <row r="19" spans="1:19" x14ac:dyDescent="0.25">
      <c r="C19" s="23"/>
      <c r="D19" s="5"/>
      <c r="E19" s="5"/>
      <c r="F19" s="5"/>
      <c r="G19" s="5"/>
      <c r="H19" s="5"/>
      <c r="I19" s="5"/>
      <c r="J19" s="5"/>
      <c r="K19" s="5"/>
      <c r="L19" s="5"/>
      <c r="N19" s="5"/>
      <c r="O19" s="5"/>
      <c r="S19" s="5"/>
    </row>
    <row r="20" spans="1:19" x14ac:dyDescent="0.25">
      <c r="C20" s="23"/>
      <c r="D20" s="5"/>
      <c r="E20" s="5"/>
      <c r="F20" s="5"/>
      <c r="G20" s="5"/>
      <c r="H20" s="5"/>
      <c r="I20" s="5"/>
      <c r="J20" s="5"/>
      <c r="K20" s="5"/>
      <c r="L20" s="5"/>
      <c r="N20" s="5"/>
      <c r="O20" s="5"/>
      <c r="S20" s="5"/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2018-10-18T03:15:33Z</dcterms:modified>
</cp:coreProperties>
</file>