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IS\Projects\LandUseandEmploymentSurvey_Regional 2018\LUES 2018 South West FINALISED data\LUES_2018_LGA_Complex\"/>
    </mc:Choice>
  </mc:AlternateContent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71027"/>
</workbook>
</file>

<file path=xl/calcChain.xml><?xml version="1.0" encoding="utf-8"?>
<calcChain xmlns="http://schemas.openxmlformats.org/spreadsheetml/2006/main">
  <c r="N9" i="13" l="1"/>
  <c r="N8" i="13"/>
  <c r="N7" i="13"/>
  <c r="N6" i="13"/>
  <c r="N5" i="13"/>
  <c r="N11" i="15"/>
  <c r="N10" i="15"/>
  <c r="N9" i="15"/>
  <c r="N8" i="15"/>
  <c r="N6" i="15"/>
  <c r="N5" i="15"/>
</calcChain>
</file>

<file path=xl/sharedStrings.xml><?xml version="1.0" encoding="utf-8"?>
<sst xmlns="http://schemas.openxmlformats.org/spreadsheetml/2006/main" count="428" uniqueCount="99">
  <si>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</si>
  <si>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</si>
  <si>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</si>
  <si>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</si>
  <si>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</si>
  <si>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</si>
  <si>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</si>
  <si>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</si>
  <si>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</si>
  <si>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</si>
  <si>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</si>
  <si>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</si>
  <si>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</si>
  <si>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</si>
  <si>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</si>
  <si>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</si>
  <si>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</si>
  <si>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</si>
  <si>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</si>
  <si>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</si>
  <si>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</si>
  <si>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</si>
  <si>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</si>
  <si>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</si>
  <si>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</si>
  <si>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</si>
  <si>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</si>
  <si>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</si>
  <si>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</si>
  <si>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</si>
  <si>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</si>
  <si>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PRI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</si>
  <si>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</si>
  <si>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</si>
  <si>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</si>
  <si>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</si>
  <si>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</si>
  <si>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</si>
  <si>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</si>
  <si>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</si>
  <si>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</si>
  <si>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</si>
  <si>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</si>
  <si>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</si>
  <si>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</si>
  <si>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</si>
  <si>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</si>
  <si>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</si>
  <si>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</si>
  <si>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</si>
  <si>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</si>
  <si>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Grand Total</t>
  </si>
  <si>
    <t xml:space="preserve">Please be aware that the survey data includes land uses which were not allocated an official WASLUC classification. </t>
  </si>
  <si>
    <t xml:space="preserve">The survey data are prepared by the Department of Planning, Lands and Heritage on behalf of the Western Australian Planning Commission. Both the Department and the </t>
  </si>
  <si>
    <t>Commercial, Industrial, Public Purpose, Rec Open Space</t>
  </si>
  <si>
    <t>Complex Type</t>
  </si>
  <si>
    <t>Unique identifying number</t>
  </si>
  <si>
    <t>Unique identifying name</t>
  </si>
  <si>
    <t>Employment</t>
  </si>
  <si>
    <t>Net Floorspace</t>
  </si>
  <si>
    <t>Land Use and Employment Survey 2018</t>
  </si>
  <si>
    <t>South West Region Land Use and Employment Survey by Department of Planning, Lands and Heritage on behalf of the Western Australian Planning Commission.</t>
  </si>
  <si>
    <t>Shire of Manjimup</t>
  </si>
  <si>
    <t>Complexes, PLUC, floorspace and employment in Shire of Manjimup</t>
  </si>
  <si>
    <t>Employment (number of people working) within the Commercial complexes in the Shire of Manjimup</t>
  </si>
  <si>
    <t>Floorspace (square metres) within the Commercial complexes in the Shire of Manjimup</t>
  </si>
  <si>
    <t>Employment (number of people working) within the Industrial complexes in the Shire of Manjimup</t>
  </si>
  <si>
    <t>Floorspace (square metres) within the Industrial complexes in the Shire of Manjimup</t>
  </si>
  <si>
    <t>Employment (number of people working) within the Public Purpose complexes in the Shire of Manjimup</t>
  </si>
  <si>
    <t>Floorspace (square metres) within the Public Purpose complexes in the Shire of Manjimup</t>
  </si>
  <si>
    <t>Employment (number of people working) within the Recreation Open Space complexes in the Shire of Manjimup</t>
  </si>
  <si>
    <t>Floorspace (square metres) within the Recreation Open Space complexes in the Shire of Manjimup</t>
  </si>
  <si>
    <t>MANJIMUP CBD</t>
  </si>
  <si>
    <t>MANJIMUP CBD TOURIST</t>
  </si>
  <si>
    <t>PEMBERTON CBD</t>
  </si>
  <si>
    <t>PEMBERTON TOURIST ET AL</t>
  </si>
  <si>
    <t>NORTHCLIFFE CBD</t>
  </si>
  <si>
    <t>WALPOLE CBD</t>
  </si>
  <si>
    <t>WALPOLE PP</t>
  </si>
  <si>
    <t>WALPOLE RECREATION</t>
  </si>
  <si>
    <t>PEMBERTON TOURIST WEST</t>
  </si>
  <si>
    <t>PEMBERTON TOURIST EAST</t>
  </si>
  <si>
    <t>MANJIMUP TOURIST ET AL</t>
  </si>
  <si>
    <t>QUINNINUP COMMERCIAL</t>
  </si>
  <si>
    <t>MANJIMUP SERVICE INDUSTRY</t>
  </si>
  <si>
    <t>PEMBERTON INDUSTRIAL</t>
  </si>
  <si>
    <t>NORTHCLIFFE SERVICE INDUSTRY</t>
  </si>
  <si>
    <t>WALPOLE INDUSTRIAL</t>
  </si>
  <si>
    <t>MANJIMUP GENERAL INDUSTRY</t>
  </si>
  <si>
    <t>NORTHCLIFFE GENERAL INDUSTRY</t>
  </si>
  <si>
    <t>MANJIMUP MILLS</t>
  </si>
  <si>
    <t>MANJIMUP PP</t>
  </si>
  <si>
    <t>PEMBERTON PP</t>
  </si>
  <si>
    <t>NORTHCLIFFE PP</t>
  </si>
  <si>
    <t>QUINNINUP PP</t>
  </si>
  <si>
    <t>NORTHCLIFFE RECREATION</t>
  </si>
  <si>
    <t>MANJIMUP RECREATION</t>
  </si>
  <si>
    <t>PEMBERTON RECREATION</t>
  </si>
  <si>
    <t>Data Analytics, Department of Planning, Lands and Heritage, Perth, Western Australia, 27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</si>
</sst>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16" fillId="0" borderId="0" xfId="0" applyFont="1" applyFill="1" applyBorder="1"/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19" xfId="0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1" fontId="16" fillId="0" borderId="19" xfId="0" applyNumberFormat="1" applyFont="1" applyBorder="1" applyAlignment="1">
      <alignment horizontal="left"/>
    </xf>
    <xf numFmtId="0" fontId="0" fillId="0" borderId="19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6" fillId="0" borderId="0" xfId="0" applyFont="1"/>
    <xf numFmtId="0" fontId="57" fillId="0" borderId="0" xfId="0" applyFont="1"/>
    <xf numFmtId="0" fontId="38" fillId="0" borderId="0" xfId="101" applyFont="1"/>
    <xf numFmtId="0" fontId="0" fillId="0" borderId="0" xfId="0"/>
    <xf numFmtId="0" fontId="0" fillId="0" borderId="0" xfId="0"/>
    <xf numFmtId="0" fontId="0" fillId="0" borderId="0" xfId="0"/>
    <xf numFmtId="3" fontId="0" fillId="0" borderId="19" xfId="0" applyNumberFormat="1" applyBorder="1"/>
    <xf numFmtId="3" fontId="16" fillId="0" borderId="19" xfId="0" applyNumberFormat="1" applyFont="1" applyBorder="1"/>
    <xf numFmtId="0" fontId="0" fillId="0" borderId="19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left" indent="1"/>
    </xf>
    <xf numFmtId="0" fontId="0" fillId="0" borderId="19" xfId="0" applyNumberFormat="1" applyFont="1" applyBorder="1"/>
    <xf numFmtId="3" fontId="0" fillId="0" borderId="19" xfId="0" applyNumberFormat="1" applyFont="1" applyBorder="1" applyAlignment="1"/>
    <xf numFmtId="0" fontId="0" fillId="0" borderId="19" xfId="0" applyNumberFormat="1" applyFont="1" applyBorder="1" applyAlignment="1"/>
    <xf numFmtId="0" fontId="0" fillId="0" borderId="19" xfId="0" applyNumberFormat="1" applyFont="1" applyFill="1" applyBorder="1"/>
    <xf numFmtId="1" fontId="0" fillId="0" borderId="19" xfId="0" applyNumberFormat="1" applyFont="1" applyBorder="1" applyAlignment="1">
      <alignment horizontal="left" indent="1"/>
    </xf>
    <xf numFmtId="0" fontId="16" fillId="0" borderId="19" xfId="0" applyFont="1" applyBorder="1"/>
    <xf numFmtId="3" fontId="0" fillId="0" borderId="19" xfId="0" applyNumberFormat="1" applyFont="1" applyBorder="1"/>
    <xf numFmtId="0" fontId="0" fillId="0" borderId="19" xfId="0" applyFont="1" applyBorder="1" applyAlignment="1">
      <alignment horizontal="left" indent="1"/>
    </xf>
    <xf numFmtId="164" fontId="1" fillId="0" borderId="19" xfId="248" applyNumberFormat="1" applyFont="1" applyBorder="1"/>
    <xf numFmtId="164" fontId="1" fillId="0" borderId="19" xfId="248" applyNumberFormat="1" applyFont="1" applyBorder="1" applyAlignment="1">
      <alignment horizontal="left" indent="1"/>
    </xf>
    <xf numFmtId="3" fontId="1" fillId="0" borderId="19" xfId="248" applyNumberFormat="1" applyFont="1" applyFill="1" applyBorder="1"/>
    <xf numFmtId="3" fontId="1" fillId="0" borderId="19" xfId="248" applyNumberFormat="1" applyFont="1" applyBorder="1"/>
    <xf numFmtId="1" fontId="0" fillId="0" borderId="19" xfId="0" applyNumberFormat="1" applyBorder="1"/>
    <xf numFmtId="1" fontId="0" fillId="0" borderId="19" xfId="0" applyNumberFormat="1" applyFill="1" applyBorder="1"/>
    <xf numFmtId="3" fontId="0" fillId="0" borderId="19" xfId="0" applyNumberFormat="1" applyFill="1" applyBorder="1"/>
    <xf numFmtId="0" fontId="0" fillId="0" borderId="0" xfId="0" applyFill="1"/>
    <xf numFmtId="0" fontId="16" fillId="0" borderId="0" xfId="0" applyFont="1"/>
    <xf numFmtId="164" fontId="16" fillId="0" borderId="19" xfId="248" applyNumberFormat="1" applyFont="1" applyBorder="1"/>
    <xf numFmtId="3" fontId="16" fillId="0" borderId="19" xfId="248" applyNumberFormat="1" applyFont="1" applyFill="1" applyBorder="1"/>
    <xf numFmtId="3" fontId="16" fillId="0" borderId="19" xfId="248" applyNumberFormat="1" applyFont="1" applyBorder="1"/>
    <xf numFmtId="0" fontId="0" fillId="0" borderId="19" xfId="0" applyFill="1" applyBorder="1"/>
    <xf numFmtId="0" fontId="0" fillId="0" borderId="19" xfId="0" applyNumberFormat="1" applyFont="1" applyFill="1" applyBorder="1" applyAlignment="1">
      <alignment horizontal="right"/>
    </xf>
    <xf numFmtId="3" fontId="0" fillId="0" borderId="19" xfId="0" applyNumberFormat="1" applyFont="1" applyFill="1" applyBorder="1" applyAlignment="1"/>
    <xf numFmtId="0" fontId="16" fillId="0" borderId="19" xfId="0" applyNumberFormat="1" applyFont="1" applyFill="1" applyBorder="1"/>
    <xf numFmtId="0" fontId="16" fillId="0" borderId="19" xfId="0" applyFont="1" applyFill="1" applyBorder="1"/>
    <xf numFmtId="1" fontId="16" fillId="0" borderId="19" xfId="0" applyNumberFormat="1" applyFont="1" applyFill="1" applyBorder="1" applyAlignment="1">
      <alignment horizontal="left"/>
    </xf>
    <xf numFmtId="3" fontId="16" fillId="0" borderId="19" xfId="0" applyNumberFormat="1" applyFont="1" applyFill="1" applyBorder="1"/>
    <xf numFmtId="0" fontId="16" fillId="0" borderId="0" xfId="0" applyFont="1" applyFill="1"/>
    <xf numFmtId="3" fontId="0" fillId="0" borderId="19" xfId="0" applyNumberFormat="1" applyFont="1" applyFill="1" applyBorder="1"/>
    <xf numFmtId="1" fontId="16" fillId="0" borderId="19" xfId="0" applyNumberFormat="1" applyFont="1" applyBorder="1"/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</cellXfs>
  <cellStyles count="249">
    <cellStyle name="20% - Accent1" xfId="19" builtinId="30" customBuiltin="1"/>
    <cellStyle name="20% - Accent1 2" xfId="65"/>
    <cellStyle name="20% - Accent1 2 2" xfId="124"/>
    <cellStyle name="20% - Accent1 2 2 2" xfId="233"/>
    <cellStyle name="20% - Accent1 3" xfId="196"/>
    <cellStyle name="20% - Accent1 4" xfId="221"/>
    <cellStyle name="20% - Accent1 5" xfId="155"/>
    <cellStyle name="20% - Accent2" xfId="23" builtinId="34" customBuiltin="1"/>
    <cellStyle name="20% - Accent2 2" xfId="66"/>
    <cellStyle name="20% - Accent2 2 2" xfId="57"/>
    <cellStyle name="20% - Accent2 2 2 2" xfId="234"/>
    <cellStyle name="20% - Accent2 3" xfId="200"/>
    <cellStyle name="20% - Accent2 4" xfId="223"/>
    <cellStyle name="20% - Accent2 5" xfId="159"/>
    <cellStyle name="20% - Accent3" xfId="27" builtinId="38" customBuiltin="1"/>
    <cellStyle name="20% - Accent3 2" xfId="67"/>
    <cellStyle name="20% - Accent3 2 2" xfId="126"/>
    <cellStyle name="20% - Accent3 2 2 2" xfId="235"/>
    <cellStyle name="20% - Accent3 3" xfId="204"/>
    <cellStyle name="20% - Accent3 4" xfId="225"/>
    <cellStyle name="20% - Accent3 5" xfId="163"/>
    <cellStyle name="20% - Accent4" xfId="31" builtinId="42" customBuiltin="1"/>
    <cellStyle name="20% - Accent4 2" xfId="68"/>
    <cellStyle name="20% - Accent4 2 2" xfId="112"/>
    <cellStyle name="20% - Accent4 2 2 2" xfId="236"/>
    <cellStyle name="20% - Accent4 3" xfId="208"/>
    <cellStyle name="20% - Accent4 4" xfId="227"/>
    <cellStyle name="20% - Accent4 5" xfId="167"/>
    <cellStyle name="20% - Accent5" xfId="35" builtinId="46" customBuiltin="1"/>
    <cellStyle name="20% - Accent5 2" xfId="69"/>
    <cellStyle name="20% - Accent5 2 2" xfId="128"/>
    <cellStyle name="20% - Accent5 2 2 2" xfId="237"/>
    <cellStyle name="20% - Accent5 3" xfId="212"/>
    <cellStyle name="20% - Accent5 4" xfId="229"/>
    <cellStyle name="20% - Accent5 5" xfId="171"/>
    <cellStyle name="20% - Accent6" xfId="39" builtinId="50" customBuiltin="1"/>
    <cellStyle name="20% - Accent6 2" xfId="70"/>
    <cellStyle name="20% - Accent6 2 2" xfId="62"/>
    <cellStyle name="20% - Accent6 2 2 2" xfId="238"/>
    <cellStyle name="20% - Accent6 3" xfId="216"/>
    <cellStyle name="20% - Accent6 4" xfId="231"/>
    <cellStyle name="20% - Accent6 5" xfId="175"/>
    <cellStyle name="40% - Accent1" xfId="20" builtinId="31" customBuiltin="1"/>
    <cellStyle name="40% - Accent1 2" xfId="71"/>
    <cellStyle name="40% - Accent1 2 2" xfId="130"/>
    <cellStyle name="40% - Accent1 2 2 2" xfId="239"/>
    <cellStyle name="40% - Accent1 3" xfId="197"/>
    <cellStyle name="40% - Accent1 4" xfId="222"/>
    <cellStyle name="40% - Accent1 5" xfId="156"/>
    <cellStyle name="40% - Accent2" xfId="24" builtinId="35" customBuiltin="1"/>
    <cellStyle name="40% - Accent2 2" xfId="72"/>
    <cellStyle name="40% - Accent2 2 2" xfId="113"/>
    <cellStyle name="40% - Accent2 2 2 2" xfId="240"/>
    <cellStyle name="40% - Accent2 3" xfId="201"/>
    <cellStyle name="40% - Accent2 4" xfId="224"/>
    <cellStyle name="40% - Accent2 5" xfId="160"/>
    <cellStyle name="40% - Accent3" xfId="28" builtinId="39" customBuiltin="1"/>
    <cellStyle name="40% - Accent3 2" xfId="73"/>
    <cellStyle name="40% - Accent3 2 2" xfId="132"/>
    <cellStyle name="40% - Accent3 2 2 2" xfId="241"/>
    <cellStyle name="40% - Accent3 3" xfId="205"/>
    <cellStyle name="40% - Accent3 4" xfId="226"/>
    <cellStyle name="40% - Accent3 5" xfId="164"/>
    <cellStyle name="40% - Accent4" xfId="32" builtinId="43" customBuiltin="1"/>
    <cellStyle name="40% - Accent4 2" xfId="74"/>
    <cellStyle name="40% - Accent4 2 2" xfId="54"/>
    <cellStyle name="40% - Accent4 2 2 2" xfId="242"/>
    <cellStyle name="40% - Accent4 3" xfId="209"/>
    <cellStyle name="40% - Accent4 4" xfId="228"/>
    <cellStyle name="40% - Accent4 5" xfId="168"/>
    <cellStyle name="40% - Accent5" xfId="36" builtinId="47" customBuiltin="1"/>
    <cellStyle name="40% - Accent5 2" xfId="75"/>
    <cellStyle name="40% - Accent5 2 2" xfId="134"/>
    <cellStyle name="40% - Accent5 2 2 2" xfId="243"/>
    <cellStyle name="40% - Accent5 3" xfId="213"/>
    <cellStyle name="40% - Accent5 4" xfId="230"/>
    <cellStyle name="40% - Accent5 5" xfId="172"/>
    <cellStyle name="40% - Accent6" xfId="40" builtinId="51" customBuiltin="1"/>
    <cellStyle name="40% - Accent6 2" xfId="76"/>
    <cellStyle name="40% - Accent6 2 2" xfId="114"/>
    <cellStyle name="40% - Accent6 2 2 2" xfId="244"/>
    <cellStyle name="40% - Accent6 3" xfId="217"/>
    <cellStyle name="40% - Accent6 4" xfId="232"/>
    <cellStyle name="40% - Accent6 5" xfId="176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" xfId="248" builtinId="3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3" xfId="107"/>
    <cellStyle name="Normal 3 2" xfId="121"/>
    <cellStyle name="Normal 3 2 2" xfId="246"/>
    <cellStyle name="Normal 4" xfId="43"/>
    <cellStyle name="Normal 4 2" xfId="135"/>
    <cellStyle name="Normal 4 3" xfId="49"/>
    <cellStyle name="Normal 4 4" xfId="178"/>
    <cellStyle name="Normal 5" xfId="219"/>
    <cellStyle name="Normal 6" xfId="137"/>
    <cellStyle name="Note" xfId="15" builtinId="10" customBuiltin="1"/>
    <cellStyle name="Note 2" xfId="108"/>
    <cellStyle name="Note 2 2" xfId="56"/>
    <cellStyle name="Note 2 2 2" xfId="247"/>
    <cellStyle name="Note 3" xfId="192"/>
    <cellStyle name="Note 4" xfId="220"/>
    <cellStyle name="Note 5" xfId="151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/>
  </sheetViews>
  <sheetFormatPr defaultRowHeight="15" x14ac:dyDescent="0.25"/>
  <cols>
    <col min="1" max="1" width="20.42578125" customWidth="1"/>
  </cols>
  <sheetData>
    <row r="1" spans="1:8" ht="26.25" x14ac:dyDescent="0.4">
      <c r="A1" s="5" t="s">
        <v>60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s="55" customFormat="1" x14ac:dyDescent="0.25">
      <c r="A3" s="3" t="s">
        <v>61</v>
      </c>
      <c r="B3" s="3"/>
      <c r="C3" s="3"/>
      <c r="D3" s="3"/>
      <c r="E3" s="3"/>
      <c r="F3" s="3"/>
      <c r="G3" s="3"/>
      <c r="H3" s="3"/>
    </row>
    <row r="4" spans="1:8" s="8" customFormat="1" x14ac:dyDescent="0.25">
      <c r="A4" s="8" t="s">
        <v>98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>
        <v>2018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62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63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6" t="s">
        <v>3</v>
      </c>
      <c r="B10" s="7"/>
      <c r="C10" s="1"/>
      <c r="D10" s="1"/>
      <c r="E10" s="1"/>
      <c r="F10" s="3"/>
      <c r="G10" s="3"/>
      <c r="H10" s="3"/>
    </row>
    <row r="11" spans="1:8" x14ac:dyDescent="0.25">
      <c r="A11" s="4" t="s">
        <v>55</v>
      </c>
      <c r="B11" s="8" t="s">
        <v>54</v>
      </c>
      <c r="C11" s="1"/>
      <c r="D11" s="1"/>
      <c r="E11" s="1"/>
      <c r="F11" s="3"/>
      <c r="G11" s="3"/>
      <c r="H11" s="3"/>
    </row>
    <row r="12" spans="1:8" x14ac:dyDescent="0.25">
      <c r="A12" s="4" t="s">
        <v>43</v>
      </c>
      <c r="B12" s="7" t="s">
        <v>56</v>
      </c>
      <c r="C12" s="1"/>
      <c r="D12" s="1"/>
      <c r="E12" s="1"/>
      <c r="F12" s="3"/>
      <c r="G12" s="3"/>
      <c r="H12" s="3"/>
    </row>
    <row r="13" spans="1:8" x14ac:dyDescent="0.25">
      <c r="A13" s="4" t="s">
        <v>44</v>
      </c>
      <c r="B13" s="7" t="s">
        <v>57</v>
      </c>
      <c r="C13" s="1"/>
      <c r="D13" s="1"/>
      <c r="E13" s="1"/>
      <c r="F13" s="3"/>
      <c r="G13" s="3"/>
      <c r="H13" s="3"/>
    </row>
    <row r="14" spans="1:8" x14ac:dyDescent="0.25">
      <c r="A14" s="6" t="s">
        <v>58</v>
      </c>
      <c r="B14" s="9" t="s">
        <v>5</v>
      </c>
      <c r="C14" s="1"/>
      <c r="D14" s="1"/>
      <c r="E14" s="1"/>
      <c r="F14" s="3"/>
      <c r="G14" s="3"/>
      <c r="H14" s="3"/>
    </row>
    <row r="15" spans="1:8" x14ac:dyDescent="0.25">
      <c r="A15" s="58" t="s">
        <v>59</v>
      </c>
      <c r="B15" s="9" t="s">
        <v>4</v>
      </c>
      <c r="C15" s="1"/>
      <c r="D15" s="1"/>
      <c r="E15" s="1"/>
      <c r="F15" s="3"/>
      <c r="G15" s="3"/>
      <c r="H15" s="3"/>
    </row>
    <row r="16" spans="1:8" x14ac:dyDescent="0.25">
      <c r="A16" s="58" t="s">
        <v>6</v>
      </c>
      <c r="B16" s="9" t="s">
        <v>7</v>
      </c>
      <c r="C16" s="1"/>
      <c r="D16" s="1"/>
      <c r="E16" s="1"/>
      <c r="F16" s="3"/>
      <c r="G16" s="3"/>
      <c r="H16" s="3"/>
    </row>
    <row r="17" spans="1:8" x14ac:dyDescent="0.25">
      <c r="A17" s="7"/>
      <c r="B17" s="9" t="s">
        <v>8</v>
      </c>
      <c r="C17" s="1"/>
      <c r="D17" s="1"/>
      <c r="E17" s="1"/>
      <c r="F17" s="3"/>
      <c r="G17" s="3"/>
      <c r="H17" s="3"/>
    </row>
    <row r="18" spans="1:8" x14ac:dyDescent="0.25">
      <c r="A18" s="7"/>
      <c r="B18" s="9" t="s">
        <v>9</v>
      </c>
      <c r="C18" s="1"/>
      <c r="D18" s="1"/>
      <c r="E18" s="1"/>
      <c r="F18" s="3"/>
      <c r="G18" s="3"/>
      <c r="H18" s="3"/>
    </row>
    <row r="19" spans="1:8" x14ac:dyDescent="0.25">
      <c r="A19" s="7"/>
      <c r="B19" s="9" t="s">
        <v>10</v>
      </c>
      <c r="C19" s="1"/>
      <c r="D19" s="1"/>
      <c r="E19" s="1"/>
      <c r="F19" s="3"/>
      <c r="G19" s="3"/>
      <c r="H19" s="3"/>
    </row>
    <row r="20" spans="1:8" x14ac:dyDescent="0.25">
      <c r="A20" s="7"/>
      <c r="B20" s="9" t="s">
        <v>11</v>
      </c>
      <c r="C20" s="1"/>
      <c r="D20" s="1"/>
      <c r="E20" s="1"/>
      <c r="F20" s="3"/>
      <c r="G20" s="3"/>
      <c r="H20" s="3"/>
    </row>
    <row r="21" spans="1:8" x14ac:dyDescent="0.25">
      <c r="A21" s="7"/>
      <c r="B21" s="9" t="s">
        <v>12</v>
      </c>
      <c r="C21" s="1"/>
      <c r="D21" s="1"/>
      <c r="E21" s="1"/>
      <c r="F21" s="3"/>
      <c r="G21" s="3"/>
      <c r="H21" s="3"/>
    </row>
    <row r="22" spans="1:8" x14ac:dyDescent="0.25">
      <c r="A22" s="7"/>
      <c r="B22" s="9" t="s">
        <v>13</v>
      </c>
      <c r="C22" s="1"/>
      <c r="D22" s="1"/>
      <c r="E22" s="1"/>
      <c r="F22" s="3"/>
      <c r="G22" s="3"/>
      <c r="H22" s="3"/>
    </row>
    <row r="23" spans="1:8" x14ac:dyDescent="0.25">
      <c r="A23" s="7"/>
      <c r="B23" s="9" t="s">
        <v>14</v>
      </c>
      <c r="C23" s="1"/>
      <c r="D23" s="1"/>
      <c r="E23" s="1"/>
      <c r="F23" s="3"/>
      <c r="G23" s="3"/>
      <c r="H23" s="3"/>
    </row>
    <row r="24" spans="1:8" x14ac:dyDescent="0.25">
      <c r="A24" s="7"/>
      <c r="B24" s="9" t="s">
        <v>15</v>
      </c>
      <c r="C24" s="1"/>
      <c r="D24" s="1"/>
      <c r="E24" s="1"/>
      <c r="F24" s="3"/>
      <c r="G24" s="3"/>
      <c r="H24" s="3"/>
    </row>
    <row r="25" spans="1:8" x14ac:dyDescent="0.25">
      <c r="A25" s="7"/>
      <c r="B25" s="9" t="s">
        <v>16</v>
      </c>
      <c r="C25" s="1"/>
      <c r="D25" s="1"/>
      <c r="E25" s="1"/>
      <c r="F25" s="3"/>
      <c r="G25" s="3"/>
      <c r="H25" s="3"/>
    </row>
    <row r="26" spans="1:8" x14ac:dyDescent="0.25">
      <c r="A26" s="7"/>
      <c r="B26" s="9" t="s">
        <v>17</v>
      </c>
      <c r="C26" s="1"/>
      <c r="D26" s="1"/>
      <c r="E26" s="1"/>
      <c r="F26" s="3"/>
      <c r="G26" s="3"/>
      <c r="H26" s="3"/>
    </row>
    <row r="27" spans="1:8" x14ac:dyDescent="0.25">
      <c r="A27" s="7"/>
      <c r="B27" s="9" t="s">
        <v>18</v>
      </c>
      <c r="C27" s="1"/>
      <c r="D27" s="1"/>
      <c r="E27" s="1"/>
      <c r="F27" s="3"/>
      <c r="G27" s="3"/>
      <c r="H27" s="3"/>
    </row>
    <row r="28" spans="1:8" s="55" customFormat="1" x14ac:dyDescent="0.25">
      <c r="A28" s="7"/>
      <c r="B28" s="9" t="s">
        <v>19</v>
      </c>
      <c r="C28" s="1"/>
      <c r="D28" s="1"/>
      <c r="E28" s="1"/>
      <c r="F28" s="3"/>
      <c r="G28" s="3"/>
      <c r="H28" s="3"/>
    </row>
    <row r="29" spans="1:8" s="55" customFormat="1" x14ac:dyDescent="0.25">
      <c r="A29" s="7"/>
      <c r="B29" s="9" t="s">
        <v>20</v>
      </c>
      <c r="C29" s="1"/>
      <c r="D29" s="1"/>
      <c r="E29" s="1"/>
      <c r="F29" s="3"/>
      <c r="G29" s="3"/>
      <c r="H29" s="3"/>
    </row>
    <row r="30" spans="1:8" x14ac:dyDescent="0.25">
      <c r="A30" s="7"/>
      <c r="B30" s="9"/>
      <c r="C30" s="1"/>
      <c r="D30" s="1"/>
      <c r="E30" s="1"/>
      <c r="F30" s="3"/>
      <c r="G30" s="3"/>
      <c r="H30" s="3"/>
    </row>
    <row r="31" spans="1:8" x14ac:dyDescent="0.25">
      <c r="A31" s="3" t="s">
        <v>21</v>
      </c>
      <c r="B31" s="3" t="s">
        <v>22</v>
      </c>
      <c r="C31" s="1"/>
      <c r="D31" s="1"/>
      <c r="E31" s="1"/>
      <c r="F31" s="3"/>
      <c r="G31" s="3"/>
      <c r="H31" s="3"/>
    </row>
    <row r="32" spans="1:8" x14ac:dyDescent="0.25">
      <c r="A32" s="3"/>
      <c r="B32" s="3" t="s">
        <v>23</v>
      </c>
      <c r="C32" s="1"/>
      <c r="D32" s="1"/>
      <c r="E32" s="1"/>
      <c r="F32" s="3"/>
      <c r="G32" s="3"/>
      <c r="H32" s="3"/>
    </row>
    <row r="33" spans="1:8" x14ac:dyDescent="0.25">
      <c r="A33" s="3"/>
      <c r="B33" s="3" t="s">
        <v>24</v>
      </c>
      <c r="C33" s="1"/>
      <c r="D33" s="1"/>
      <c r="E33" s="1"/>
      <c r="F33" s="3"/>
      <c r="G33" s="3"/>
      <c r="H33" s="3"/>
    </row>
    <row r="34" spans="1:8" x14ac:dyDescent="0.25">
      <c r="A34" s="3"/>
      <c r="B34" s="3" t="s">
        <v>25</v>
      </c>
      <c r="C34" s="1"/>
      <c r="D34" s="1"/>
      <c r="E34" s="1"/>
      <c r="F34" s="3"/>
      <c r="G34" s="3"/>
      <c r="H34" s="3"/>
    </row>
    <row r="35" spans="1:8" x14ac:dyDescent="0.25">
      <c r="A35" s="3"/>
      <c r="B35" s="3"/>
      <c r="C35" s="1"/>
      <c r="D35" s="1"/>
      <c r="E35" s="1"/>
      <c r="F35" s="3"/>
      <c r="G35" s="3"/>
      <c r="H35" s="3"/>
    </row>
    <row r="36" spans="1:8" x14ac:dyDescent="0.25">
      <c r="A36" s="3" t="s">
        <v>26</v>
      </c>
      <c r="B36" s="3" t="s">
        <v>53</v>
      </c>
      <c r="C36" s="1"/>
      <c r="D36" s="1"/>
      <c r="E36" s="1"/>
      <c r="F36" s="3"/>
      <c r="G36" s="3"/>
      <c r="H36" s="3"/>
    </row>
    <row r="37" spans="1:8" x14ac:dyDescent="0.25">
      <c r="A37" s="3"/>
      <c r="B37" s="3" t="s">
        <v>27</v>
      </c>
      <c r="C37" s="1"/>
      <c r="D37" s="1"/>
      <c r="E37" s="1"/>
      <c r="F37" s="3"/>
      <c r="G37" s="3"/>
      <c r="H37" s="3"/>
    </row>
    <row r="38" spans="1:8" x14ac:dyDescent="0.25">
      <c r="A38" s="3"/>
      <c r="B38" s="3"/>
      <c r="C38" s="1"/>
      <c r="D38" s="1"/>
      <c r="E38" s="1"/>
      <c r="F38" s="3"/>
      <c r="G38" s="3"/>
      <c r="H38" s="3"/>
    </row>
    <row r="39" spans="1:8" x14ac:dyDescent="0.25">
      <c r="A39" s="3"/>
      <c r="B39" s="3" t="s">
        <v>52</v>
      </c>
      <c r="C39" s="1"/>
      <c r="D39" s="1"/>
      <c r="E39" s="1"/>
      <c r="F39" s="3"/>
      <c r="G39" s="3"/>
      <c r="H39" s="3"/>
    </row>
    <row r="40" spans="1:8" x14ac:dyDescent="0.25">
      <c r="A40" s="3"/>
      <c r="B40" s="3"/>
      <c r="C40" s="1"/>
      <c r="D40" s="1"/>
      <c r="E40" s="1"/>
      <c r="F40" s="3"/>
      <c r="G40" s="3"/>
      <c r="H40" s="3"/>
    </row>
    <row r="41" spans="1:8" x14ac:dyDescent="0.25">
      <c r="A41" s="3"/>
      <c r="B41" s="3"/>
      <c r="C41" s="1"/>
      <c r="D41" s="1"/>
      <c r="E41" s="1"/>
      <c r="F41" s="3"/>
      <c r="G41" s="3"/>
      <c r="H41" s="3"/>
    </row>
    <row r="42" spans="1:8" x14ac:dyDescent="0.25">
      <c r="A42" s="10" t="s">
        <v>28</v>
      </c>
      <c r="B42" s="3"/>
      <c r="C42" s="1"/>
      <c r="D42" s="1"/>
      <c r="E42" s="1"/>
      <c r="F42" s="3"/>
      <c r="G42" s="3"/>
      <c r="H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9"/>
  <sheetViews>
    <sheetView zoomScale="85" zoomScaleNormal="85" workbookViewId="0"/>
  </sheetViews>
  <sheetFormatPr defaultRowHeight="15" x14ac:dyDescent="0.25"/>
  <cols>
    <col min="1" max="1" width="16.5703125" bestFit="1" customWidth="1"/>
    <col min="2" max="2" width="30.28515625" bestFit="1" customWidth="1"/>
    <col min="11" max="12" width="9.140625" style="53"/>
    <col min="13" max="14" width="9.140625" style="29"/>
  </cols>
  <sheetData>
    <row r="1" spans="1:27" ht="18.75" x14ac:dyDescent="0.3">
      <c r="A1" s="57" t="s">
        <v>64</v>
      </c>
    </row>
    <row r="2" spans="1:27" ht="18.75" x14ac:dyDescent="0.3">
      <c r="A2" s="57"/>
    </row>
    <row r="3" spans="1:27" x14ac:dyDescent="0.25">
      <c r="A3" s="12"/>
      <c r="B3" s="12"/>
      <c r="C3" s="99" t="s">
        <v>16</v>
      </c>
      <c r="D3" s="100"/>
      <c r="E3" s="99" t="s">
        <v>15</v>
      </c>
      <c r="F3" s="100"/>
      <c r="G3" s="99" t="s">
        <v>9</v>
      </c>
      <c r="H3" s="100"/>
      <c r="I3" s="99" t="s">
        <v>14</v>
      </c>
      <c r="J3" s="100"/>
      <c r="K3" s="99" t="s">
        <v>8</v>
      </c>
      <c r="L3" s="100"/>
      <c r="M3" s="99" t="s">
        <v>17</v>
      </c>
      <c r="N3" s="100"/>
      <c r="O3" s="99" t="s">
        <v>13</v>
      </c>
      <c r="P3" s="100"/>
      <c r="Q3" s="99" t="s">
        <v>11</v>
      </c>
      <c r="R3" s="100"/>
      <c r="S3" s="99" t="s">
        <v>12</v>
      </c>
      <c r="T3" s="100"/>
      <c r="U3" s="99" t="s">
        <v>10</v>
      </c>
      <c r="V3" s="100"/>
      <c r="W3" s="99" t="s">
        <v>18</v>
      </c>
      <c r="X3" s="100"/>
      <c r="Y3" s="99" t="s">
        <v>45</v>
      </c>
      <c r="Z3" s="100"/>
      <c r="AA3" s="96" t="s">
        <v>30</v>
      </c>
    </row>
    <row r="4" spans="1:27" x14ac:dyDescent="0.25">
      <c r="A4" s="12"/>
      <c r="B4" s="12"/>
      <c r="C4" s="99" t="s">
        <v>39</v>
      </c>
      <c r="D4" s="100"/>
      <c r="E4" s="99" t="s">
        <v>38</v>
      </c>
      <c r="F4" s="100"/>
      <c r="G4" s="99" t="s">
        <v>32</v>
      </c>
      <c r="H4" s="100"/>
      <c r="I4" s="99" t="s">
        <v>37</v>
      </c>
      <c r="J4" s="100"/>
      <c r="K4" s="99" t="s">
        <v>31</v>
      </c>
      <c r="L4" s="100"/>
      <c r="M4" s="99" t="s">
        <v>40</v>
      </c>
      <c r="N4" s="100"/>
      <c r="O4" s="99" t="s">
        <v>36</v>
      </c>
      <c r="P4" s="100"/>
      <c r="Q4" s="99" t="s">
        <v>34</v>
      </c>
      <c r="R4" s="100"/>
      <c r="S4" s="99" t="s">
        <v>35</v>
      </c>
      <c r="T4" s="100"/>
      <c r="U4" s="99" t="s">
        <v>33</v>
      </c>
      <c r="V4" s="100"/>
      <c r="W4" s="99" t="s">
        <v>41</v>
      </c>
      <c r="X4" s="100"/>
      <c r="Y4" s="99" t="s">
        <v>46</v>
      </c>
      <c r="Z4" s="100"/>
      <c r="AA4" s="97"/>
    </row>
    <row r="5" spans="1:27" x14ac:dyDescent="0.25">
      <c r="A5" s="13" t="s">
        <v>47</v>
      </c>
      <c r="B5" s="13" t="s">
        <v>48</v>
      </c>
      <c r="C5" s="13" t="s">
        <v>49</v>
      </c>
      <c r="D5" s="13" t="s">
        <v>50</v>
      </c>
      <c r="E5" s="13" t="s">
        <v>49</v>
      </c>
      <c r="F5" s="13" t="s">
        <v>50</v>
      </c>
      <c r="G5" s="13" t="s">
        <v>49</v>
      </c>
      <c r="H5" s="13" t="s">
        <v>50</v>
      </c>
      <c r="I5" s="13" t="s">
        <v>49</v>
      </c>
      <c r="J5" s="13" t="s">
        <v>50</v>
      </c>
      <c r="K5" s="34" t="s">
        <v>49</v>
      </c>
      <c r="L5" s="34" t="s">
        <v>50</v>
      </c>
      <c r="M5" s="13" t="s">
        <v>49</v>
      </c>
      <c r="N5" s="13" t="s">
        <v>50</v>
      </c>
      <c r="O5" s="13" t="s">
        <v>49</v>
      </c>
      <c r="P5" s="13" t="s">
        <v>50</v>
      </c>
      <c r="Q5" s="13" t="s">
        <v>49</v>
      </c>
      <c r="R5" s="13" t="s">
        <v>50</v>
      </c>
      <c r="S5" s="13" t="s">
        <v>49</v>
      </c>
      <c r="T5" s="13" t="s">
        <v>50</v>
      </c>
      <c r="U5" s="13" t="s">
        <v>49</v>
      </c>
      <c r="V5" s="13" t="s">
        <v>50</v>
      </c>
      <c r="W5" s="13" t="s">
        <v>49</v>
      </c>
      <c r="X5" s="13" t="s">
        <v>50</v>
      </c>
      <c r="Y5" s="13" t="s">
        <v>49</v>
      </c>
      <c r="Z5" s="13" t="s">
        <v>50</v>
      </c>
      <c r="AA5" s="98"/>
    </row>
    <row r="6" spans="1:27" s="81" customFormat="1" x14ac:dyDescent="0.25">
      <c r="A6" s="32">
        <v>1067</v>
      </c>
      <c r="B6" s="79" t="s">
        <v>72</v>
      </c>
      <c r="C6" s="87">
        <v>9</v>
      </c>
      <c r="D6" s="87">
        <v>12</v>
      </c>
      <c r="E6" s="87">
        <v>6</v>
      </c>
      <c r="F6" s="87">
        <v>52</v>
      </c>
      <c r="G6" s="87">
        <v>2</v>
      </c>
      <c r="H6" s="87">
        <v>2</v>
      </c>
      <c r="I6" s="87">
        <v>156</v>
      </c>
      <c r="J6" s="87">
        <v>132</v>
      </c>
      <c r="K6" s="87">
        <v>0</v>
      </c>
      <c r="L6" s="87">
        <v>0</v>
      </c>
      <c r="M6" s="87">
        <v>2</v>
      </c>
      <c r="N6" s="87">
        <v>0</v>
      </c>
      <c r="O6" s="87">
        <v>11</v>
      </c>
      <c r="P6" s="87">
        <v>4</v>
      </c>
      <c r="Q6" s="87">
        <v>18</v>
      </c>
      <c r="R6" s="87">
        <v>18</v>
      </c>
      <c r="S6" s="87">
        <v>69</v>
      </c>
      <c r="T6" s="87">
        <v>142</v>
      </c>
      <c r="U6" s="87">
        <v>7</v>
      </c>
      <c r="V6" s="87">
        <v>5</v>
      </c>
      <c r="W6" s="87">
        <v>5</v>
      </c>
      <c r="X6" s="87">
        <v>5</v>
      </c>
      <c r="Y6" s="87">
        <v>285</v>
      </c>
      <c r="Z6" s="87">
        <v>372</v>
      </c>
      <c r="AA6" s="88">
        <v>657</v>
      </c>
    </row>
    <row r="7" spans="1:27" x14ac:dyDescent="0.25">
      <c r="A7" s="32">
        <v>1068</v>
      </c>
      <c r="B7" s="78" t="s">
        <v>73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5</v>
      </c>
      <c r="J7" s="64">
        <v>20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5</v>
      </c>
      <c r="R7" s="64">
        <v>2</v>
      </c>
      <c r="S7" s="64">
        <v>0</v>
      </c>
      <c r="T7" s="64">
        <v>0</v>
      </c>
      <c r="U7" s="64">
        <v>0</v>
      </c>
      <c r="V7" s="64">
        <v>0</v>
      </c>
      <c r="W7" s="64">
        <v>5</v>
      </c>
      <c r="X7" s="64">
        <v>0</v>
      </c>
      <c r="Y7" s="64">
        <v>15</v>
      </c>
      <c r="Z7" s="64">
        <v>22</v>
      </c>
      <c r="AA7" s="67">
        <v>37</v>
      </c>
    </row>
    <row r="8" spans="1:27" s="81" customFormat="1" x14ac:dyDescent="0.25">
      <c r="A8" s="32">
        <v>1069</v>
      </c>
      <c r="B8" s="79" t="s">
        <v>74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14</v>
      </c>
      <c r="J8" s="87">
        <v>36</v>
      </c>
      <c r="K8" s="87">
        <v>0</v>
      </c>
      <c r="L8" s="87">
        <v>0</v>
      </c>
      <c r="M8" s="87">
        <v>5</v>
      </c>
      <c r="N8" s="87">
        <v>13</v>
      </c>
      <c r="O8" s="87">
        <v>5</v>
      </c>
      <c r="P8" s="87">
        <v>0</v>
      </c>
      <c r="Q8" s="87">
        <v>0</v>
      </c>
      <c r="R8" s="87">
        <v>0</v>
      </c>
      <c r="S8" s="87">
        <v>27</v>
      </c>
      <c r="T8" s="87">
        <v>65</v>
      </c>
      <c r="U8" s="87">
        <v>1</v>
      </c>
      <c r="V8" s="87">
        <v>0</v>
      </c>
      <c r="W8" s="87">
        <v>0</v>
      </c>
      <c r="X8" s="87">
        <v>0</v>
      </c>
      <c r="Y8" s="87">
        <v>52</v>
      </c>
      <c r="Z8" s="87">
        <v>114</v>
      </c>
      <c r="AA8" s="88">
        <v>166</v>
      </c>
    </row>
    <row r="9" spans="1:27" x14ac:dyDescent="0.25">
      <c r="A9" s="32">
        <v>1070</v>
      </c>
      <c r="B9" s="78" t="s">
        <v>75</v>
      </c>
      <c r="C9" s="64">
        <v>5</v>
      </c>
      <c r="D9" s="64">
        <v>2</v>
      </c>
      <c r="E9" s="64">
        <v>0</v>
      </c>
      <c r="F9" s="64">
        <v>0</v>
      </c>
      <c r="G9" s="64">
        <v>0</v>
      </c>
      <c r="H9" s="64">
        <v>0</v>
      </c>
      <c r="I9" s="64">
        <v>8</v>
      </c>
      <c r="J9" s="64">
        <v>13</v>
      </c>
      <c r="K9" s="64">
        <v>0</v>
      </c>
      <c r="L9" s="64">
        <v>0</v>
      </c>
      <c r="M9" s="64">
        <v>4</v>
      </c>
      <c r="N9" s="64">
        <v>2</v>
      </c>
      <c r="O9" s="64">
        <v>0</v>
      </c>
      <c r="P9" s="64">
        <v>0</v>
      </c>
      <c r="Q9" s="64">
        <v>2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19</v>
      </c>
      <c r="Z9" s="64">
        <v>17</v>
      </c>
      <c r="AA9" s="68">
        <v>36</v>
      </c>
    </row>
    <row r="10" spans="1:27" s="81" customFormat="1" x14ac:dyDescent="0.25">
      <c r="A10" s="32">
        <v>1083</v>
      </c>
      <c r="B10" s="79" t="s">
        <v>76</v>
      </c>
      <c r="C10" s="69">
        <v>1</v>
      </c>
      <c r="D10" s="69">
        <v>0</v>
      </c>
      <c r="E10" s="69">
        <v>0</v>
      </c>
      <c r="F10" s="69">
        <v>0</v>
      </c>
      <c r="G10" s="69">
        <v>0</v>
      </c>
      <c r="H10" s="69">
        <v>20</v>
      </c>
      <c r="I10" s="69">
        <v>5</v>
      </c>
      <c r="J10" s="69">
        <v>4</v>
      </c>
      <c r="K10" s="69">
        <v>0</v>
      </c>
      <c r="L10" s="69">
        <v>1</v>
      </c>
      <c r="M10" s="69">
        <v>1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5</v>
      </c>
      <c r="T10" s="69">
        <v>19</v>
      </c>
      <c r="U10" s="69">
        <v>0</v>
      </c>
      <c r="V10" s="69">
        <v>0</v>
      </c>
      <c r="W10" s="69">
        <v>1</v>
      </c>
      <c r="X10" s="69">
        <v>3</v>
      </c>
      <c r="Y10" s="69">
        <v>13</v>
      </c>
      <c r="Z10" s="69">
        <v>47</v>
      </c>
      <c r="AA10" s="88">
        <v>60</v>
      </c>
    </row>
    <row r="11" spans="1:27" x14ac:dyDescent="0.25">
      <c r="A11" s="32">
        <v>1087</v>
      </c>
      <c r="B11" s="78" t="s">
        <v>77</v>
      </c>
      <c r="C11" s="66">
        <v>1</v>
      </c>
      <c r="D11" s="66">
        <v>0</v>
      </c>
      <c r="E11" s="66">
        <v>0</v>
      </c>
      <c r="F11" s="66">
        <v>1</v>
      </c>
      <c r="G11" s="66">
        <v>0</v>
      </c>
      <c r="H11" s="66">
        <v>0</v>
      </c>
      <c r="I11" s="66">
        <v>13</v>
      </c>
      <c r="J11" s="66">
        <v>6</v>
      </c>
      <c r="K11" s="66">
        <v>0</v>
      </c>
      <c r="L11" s="66">
        <v>0</v>
      </c>
      <c r="M11" s="66">
        <v>3</v>
      </c>
      <c r="N11" s="66">
        <v>1</v>
      </c>
      <c r="O11" s="66">
        <v>6</v>
      </c>
      <c r="P11" s="66">
        <v>6</v>
      </c>
      <c r="Q11" s="66">
        <v>1</v>
      </c>
      <c r="R11" s="66">
        <v>1</v>
      </c>
      <c r="S11" s="66">
        <v>30</v>
      </c>
      <c r="T11" s="66">
        <v>26</v>
      </c>
      <c r="U11" s="66">
        <v>0</v>
      </c>
      <c r="V11" s="66">
        <v>0</v>
      </c>
      <c r="W11" s="66">
        <v>1</v>
      </c>
      <c r="X11" s="66">
        <v>2</v>
      </c>
      <c r="Y11" s="66">
        <v>55</v>
      </c>
      <c r="Z11" s="66">
        <v>43</v>
      </c>
      <c r="AA11" s="67">
        <v>98</v>
      </c>
    </row>
    <row r="12" spans="1:27" s="81" customFormat="1" x14ac:dyDescent="0.25">
      <c r="A12" s="32">
        <v>1115</v>
      </c>
      <c r="B12" s="79" t="s">
        <v>80</v>
      </c>
      <c r="C12" s="69">
        <v>0</v>
      </c>
      <c r="D12" s="69">
        <v>0</v>
      </c>
      <c r="E12" s="69">
        <v>0</v>
      </c>
      <c r="F12" s="69">
        <v>0</v>
      </c>
      <c r="G12" s="69">
        <v>2</v>
      </c>
      <c r="H12" s="69">
        <v>0</v>
      </c>
      <c r="I12" s="69">
        <v>64</v>
      </c>
      <c r="J12" s="69">
        <v>10</v>
      </c>
      <c r="K12" s="69">
        <v>0</v>
      </c>
      <c r="L12" s="69">
        <v>0</v>
      </c>
      <c r="M12" s="69">
        <v>7</v>
      </c>
      <c r="N12" s="69">
        <v>4</v>
      </c>
      <c r="O12" s="69">
        <v>0</v>
      </c>
      <c r="P12" s="69">
        <v>0</v>
      </c>
      <c r="Q12" s="69">
        <v>0</v>
      </c>
      <c r="R12" s="69">
        <v>0</v>
      </c>
      <c r="S12" s="69">
        <v>16</v>
      </c>
      <c r="T12" s="69">
        <v>7</v>
      </c>
      <c r="U12" s="69">
        <v>0</v>
      </c>
      <c r="V12" s="69">
        <v>0</v>
      </c>
      <c r="W12" s="69">
        <v>0</v>
      </c>
      <c r="X12" s="69">
        <v>0</v>
      </c>
      <c r="Y12" s="69">
        <v>89</v>
      </c>
      <c r="Z12" s="69">
        <v>21</v>
      </c>
      <c r="AA12" s="88">
        <v>110</v>
      </c>
    </row>
    <row r="13" spans="1:27" x14ac:dyDescent="0.25">
      <c r="A13" s="32">
        <v>1116</v>
      </c>
      <c r="B13" s="78" t="s">
        <v>81</v>
      </c>
      <c r="C13" s="66">
        <v>5</v>
      </c>
      <c r="D13" s="66">
        <v>0</v>
      </c>
      <c r="E13" s="66">
        <v>0</v>
      </c>
      <c r="F13" s="66">
        <v>0</v>
      </c>
      <c r="G13" s="66">
        <v>2</v>
      </c>
      <c r="H13" s="66">
        <v>3</v>
      </c>
      <c r="I13" s="66">
        <v>4</v>
      </c>
      <c r="J13" s="66">
        <v>1</v>
      </c>
      <c r="K13" s="66">
        <v>0</v>
      </c>
      <c r="L13" s="66">
        <v>0</v>
      </c>
      <c r="M13" s="66">
        <v>3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14</v>
      </c>
      <c r="T13" s="66">
        <v>16</v>
      </c>
      <c r="U13" s="66">
        <v>2</v>
      </c>
      <c r="V13" s="66">
        <v>0</v>
      </c>
      <c r="W13" s="66">
        <v>1</v>
      </c>
      <c r="X13" s="66">
        <v>3</v>
      </c>
      <c r="Y13" s="66">
        <v>31</v>
      </c>
      <c r="Z13" s="66">
        <v>23</v>
      </c>
      <c r="AA13" s="67">
        <v>54</v>
      </c>
    </row>
    <row r="14" spans="1:27" s="59" customFormat="1" x14ac:dyDescent="0.25">
      <c r="A14" s="32">
        <v>1118</v>
      </c>
      <c r="B14" s="78" t="s">
        <v>82</v>
      </c>
      <c r="C14" s="66">
        <v>2</v>
      </c>
      <c r="D14" s="66">
        <v>0</v>
      </c>
      <c r="E14" s="66">
        <v>0</v>
      </c>
      <c r="F14" s="66">
        <v>0</v>
      </c>
      <c r="G14" s="66">
        <v>9</v>
      </c>
      <c r="H14" s="66">
        <v>6</v>
      </c>
      <c r="I14" s="66">
        <v>12</v>
      </c>
      <c r="J14" s="66">
        <v>8</v>
      </c>
      <c r="K14" s="66">
        <v>0</v>
      </c>
      <c r="L14" s="66">
        <v>0</v>
      </c>
      <c r="M14" s="66">
        <v>11</v>
      </c>
      <c r="N14" s="66">
        <v>2</v>
      </c>
      <c r="O14" s="66">
        <v>0</v>
      </c>
      <c r="P14" s="66">
        <v>0</v>
      </c>
      <c r="Q14" s="66">
        <v>5</v>
      </c>
      <c r="R14" s="66">
        <v>0</v>
      </c>
      <c r="S14" s="66">
        <v>9</v>
      </c>
      <c r="T14" s="66">
        <v>15</v>
      </c>
      <c r="U14" s="66">
        <v>0</v>
      </c>
      <c r="V14" s="66">
        <v>0</v>
      </c>
      <c r="W14" s="66">
        <v>0</v>
      </c>
      <c r="X14" s="66">
        <v>0</v>
      </c>
      <c r="Y14" s="66">
        <v>48</v>
      </c>
      <c r="Z14" s="66">
        <v>31</v>
      </c>
      <c r="AA14" s="67">
        <v>79</v>
      </c>
    </row>
    <row r="15" spans="1:27" x14ac:dyDescent="0.25">
      <c r="A15" s="32">
        <v>1229</v>
      </c>
      <c r="B15" s="78" t="s">
        <v>83</v>
      </c>
      <c r="C15" s="66">
        <v>5</v>
      </c>
      <c r="D15" s="66">
        <v>9</v>
      </c>
      <c r="E15" s="66">
        <v>0</v>
      </c>
      <c r="F15" s="66">
        <v>0</v>
      </c>
      <c r="G15" s="66">
        <v>0</v>
      </c>
      <c r="H15" s="66">
        <v>0</v>
      </c>
      <c r="I15" s="66">
        <v>2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7</v>
      </c>
      <c r="Z15" s="66">
        <v>9</v>
      </c>
      <c r="AA15" s="67">
        <v>16</v>
      </c>
    </row>
    <row r="16" spans="1:27" x14ac:dyDescent="0.25">
      <c r="A16" s="32"/>
      <c r="B16" s="49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s="82" customFormat="1" x14ac:dyDescent="0.25">
      <c r="A17" s="71"/>
      <c r="B17" s="48" t="s">
        <v>51</v>
      </c>
      <c r="C17" s="63">
        <v>28</v>
      </c>
      <c r="D17" s="63">
        <v>23</v>
      </c>
      <c r="E17" s="63">
        <v>6</v>
      </c>
      <c r="F17" s="63">
        <v>53</v>
      </c>
      <c r="G17" s="63">
        <v>15</v>
      </c>
      <c r="H17" s="63">
        <v>31</v>
      </c>
      <c r="I17" s="63">
        <v>283</v>
      </c>
      <c r="J17" s="63">
        <v>230</v>
      </c>
      <c r="K17" s="63">
        <v>0</v>
      </c>
      <c r="L17" s="63">
        <v>1</v>
      </c>
      <c r="M17" s="63">
        <v>36</v>
      </c>
      <c r="N17" s="63">
        <v>22</v>
      </c>
      <c r="O17" s="63">
        <v>22</v>
      </c>
      <c r="P17" s="63">
        <v>10</v>
      </c>
      <c r="Q17" s="63">
        <v>31</v>
      </c>
      <c r="R17" s="63">
        <v>21</v>
      </c>
      <c r="S17" s="63">
        <v>170</v>
      </c>
      <c r="T17" s="63">
        <v>290</v>
      </c>
      <c r="U17" s="63">
        <v>10</v>
      </c>
      <c r="V17" s="63">
        <v>5</v>
      </c>
      <c r="W17" s="63">
        <v>13</v>
      </c>
      <c r="X17" s="63">
        <v>13</v>
      </c>
      <c r="Y17" s="63">
        <v>614</v>
      </c>
      <c r="Z17" s="63">
        <v>699</v>
      </c>
      <c r="AA17" s="63">
        <v>1313</v>
      </c>
    </row>
    <row r="18" spans="1:27" x14ac:dyDescent="0.25">
      <c r="K18"/>
      <c r="L18"/>
      <c r="M18"/>
      <c r="N18"/>
    </row>
    <row r="19" spans="1:27" x14ac:dyDescent="0.25">
      <c r="K19"/>
      <c r="L19"/>
      <c r="M19"/>
      <c r="N19"/>
    </row>
  </sheetData>
  <mergeCells count="25">
    <mergeCell ref="Y3:Z3"/>
    <mergeCell ref="C4:D4"/>
    <mergeCell ref="E4:F4"/>
    <mergeCell ref="I4:J4"/>
    <mergeCell ref="C3:D3"/>
    <mergeCell ref="E3:F3"/>
    <mergeCell ref="I3:J3"/>
    <mergeCell ref="K3:L3"/>
    <mergeCell ref="K4:L4"/>
    <mergeCell ref="AA3:AA5"/>
    <mergeCell ref="M3:N3"/>
    <mergeCell ref="G3:H3"/>
    <mergeCell ref="G4:H4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zoomScale="85" zoomScaleNormal="85" workbookViewId="0"/>
  </sheetViews>
  <sheetFormatPr defaultRowHeight="15" x14ac:dyDescent="0.25"/>
  <cols>
    <col min="1" max="1" width="17.42578125" bestFit="1" customWidth="1"/>
    <col min="2" max="2" width="30.28515625" bestFit="1" customWidth="1"/>
    <col min="3" max="6" width="19.140625" customWidth="1"/>
    <col min="7" max="7" width="19.140625" style="50" customWidth="1"/>
    <col min="8" max="8" width="19.140625" style="33" customWidth="1"/>
    <col min="9" max="14" width="19.140625" customWidth="1"/>
    <col min="15" max="15" width="19.140625" style="29" customWidth="1"/>
    <col min="16" max="20" width="19.140625" customWidth="1"/>
  </cols>
  <sheetData>
    <row r="1" spans="1:16" ht="18.75" x14ac:dyDescent="0.3">
      <c r="A1" s="57" t="s">
        <v>65</v>
      </c>
    </row>
    <row r="3" spans="1:16" x14ac:dyDescent="0.25">
      <c r="A3" s="14"/>
      <c r="B3" s="14"/>
      <c r="C3" s="16" t="s">
        <v>16</v>
      </c>
      <c r="D3" s="16" t="s">
        <v>15</v>
      </c>
      <c r="E3" s="16" t="s">
        <v>9</v>
      </c>
      <c r="F3" s="16" t="s">
        <v>14</v>
      </c>
      <c r="G3" s="37" t="s">
        <v>8</v>
      </c>
      <c r="H3" s="16" t="s">
        <v>17</v>
      </c>
      <c r="I3" s="16" t="s">
        <v>13</v>
      </c>
      <c r="J3" s="16" t="s">
        <v>11</v>
      </c>
      <c r="K3" s="16" t="s">
        <v>12</v>
      </c>
      <c r="L3" s="16" t="s">
        <v>10</v>
      </c>
      <c r="M3" s="16" t="s">
        <v>18</v>
      </c>
      <c r="N3" s="96" t="s">
        <v>29</v>
      </c>
      <c r="O3" s="16" t="s">
        <v>19</v>
      </c>
      <c r="P3" s="96" t="s">
        <v>30</v>
      </c>
    </row>
    <row r="4" spans="1:16" x14ac:dyDescent="0.25">
      <c r="A4" s="15" t="s">
        <v>43</v>
      </c>
      <c r="B4" s="15" t="s">
        <v>44</v>
      </c>
      <c r="C4" s="15" t="s">
        <v>39</v>
      </c>
      <c r="D4" s="15" t="s">
        <v>38</v>
      </c>
      <c r="E4" s="15" t="s">
        <v>32</v>
      </c>
      <c r="F4" s="15" t="s">
        <v>37</v>
      </c>
      <c r="G4" s="36" t="s">
        <v>31</v>
      </c>
      <c r="H4" s="15" t="s">
        <v>40</v>
      </c>
      <c r="I4" s="15" t="s">
        <v>36</v>
      </c>
      <c r="J4" s="15" t="s">
        <v>34</v>
      </c>
      <c r="K4" s="15" t="s">
        <v>35</v>
      </c>
      <c r="L4" s="15" t="s">
        <v>33</v>
      </c>
      <c r="M4" s="15" t="s">
        <v>41</v>
      </c>
      <c r="N4" s="98"/>
      <c r="O4" s="15" t="s">
        <v>42</v>
      </c>
      <c r="P4" s="98"/>
    </row>
    <row r="5" spans="1:16" s="81" customFormat="1" x14ac:dyDescent="0.25">
      <c r="A5" s="32">
        <v>1067</v>
      </c>
      <c r="B5" s="79" t="s">
        <v>72</v>
      </c>
      <c r="C5" s="80">
        <v>1001</v>
      </c>
      <c r="D5" s="80">
        <v>1075</v>
      </c>
      <c r="E5" s="80">
        <v>245</v>
      </c>
      <c r="F5" s="80">
        <v>6577</v>
      </c>
      <c r="G5" s="80">
        <v>0</v>
      </c>
      <c r="H5" s="80">
        <v>50</v>
      </c>
      <c r="I5" s="80">
        <v>2055</v>
      </c>
      <c r="J5" s="80">
        <v>1631</v>
      </c>
      <c r="K5" s="80">
        <v>9147</v>
      </c>
      <c r="L5" s="80">
        <v>4254</v>
      </c>
      <c r="M5" s="80">
        <v>1083</v>
      </c>
      <c r="N5" s="80">
        <v>27118</v>
      </c>
      <c r="O5" s="80">
        <v>1647</v>
      </c>
      <c r="P5" s="80">
        <v>28765</v>
      </c>
    </row>
    <row r="6" spans="1:16" x14ac:dyDescent="0.25">
      <c r="A6" s="32">
        <v>1068</v>
      </c>
      <c r="B6" s="78" t="s">
        <v>73</v>
      </c>
      <c r="C6" s="62">
        <v>0</v>
      </c>
      <c r="D6" s="62">
        <v>0</v>
      </c>
      <c r="E6" s="62">
        <v>0</v>
      </c>
      <c r="F6" s="62">
        <v>290</v>
      </c>
      <c r="G6" s="62">
        <v>0</v>
      </c>
      <c r="H6" s="62">
        <v>2800</v>
      </c>
      <c r="I6" s="62">
        <v>0</v>
      </c>
      <c r="J6" s="62">
        <v>225</v>
      </c>
      <c r="K6" s="62">
        <v>166</v>
      </c>
      <c r="L6" s="62">
        <v>0</v>
      </c>
      <c r="M6" s="62">
        <v>410</v>
      </c>
      <c r="N6" s="62">
        <v>3891</v>
      </c>
      <c r="O6" s="62">
        <v>0</v>
      </c>
      <c r="P6" s="62">
        <v>3891</v>
      </c>
    </row>
    <row r="7" spans="1:16" s="81" customFormat="1" x14ac:dyDescent="0.25">
      <c r="A7" s="32">
        <v>1069</v>
      </c>
      <c r="B7" s="79" t="s">
        <v>74</v>
      </c>
      <c r="C7" s="80">
        <v>280</v>
      </c>
      <c r="D7" s="80">
        <v>100</v>
      </c>
      <c r="E7" s="80">
        <v>10</v>
      </c>
      <c r="F7" s="80">
        <v>440</v>
      </c>
      <c r="G7" s="80">
        <v>0</v>
      </c>
      <c r="H7" s="80">
        <v>2489</v>
      </c>
      <c r="I7" s="80">
        <v>264</v>
      </c>
      <c r="J7" s="80">
        <v>250</v>
      </c>
      <c r="K7" s="80">
        <v>2723</v>
      </c>
      <c r="L7" s="80">
        <v>70</v>
      </c>
      <c r="M7" s="80">
        <v>207</v>
      </c>
      <c r="N7" s="80">
        <v>6833</v>
      </c>
      <c r="O7" s="80">
        <v>50</v>
      </c>
      <c r="P7" s="80">
        <v>6883</v>
      </c>
    </row>
    <row r="8" spans="1:16" x14ac:dyDescent="0.25">
      <c r="A8" s="32">
        <v>1070</v>
      </c>
      <c r="B8" s="78" t="s">
        <v>75</v>
      </c>
      <c r="C8" s="62">
        <v>769</v>
      </c>
      <c r="D8" s="62">
        <v>50</v>
      </c>
      <c r="E8" s="62">
        <v>0</v>
      </c>
      <c r="F8" s="62">
        <v>210</v>
      </c>
      <c r="G8" s="62">
        <v>0</v>
      </c>
      <c r="H8" s="62">
        <v>3520</v>
      </c>
      <c r="I8" s="62">
        <v>0</v>
      </c>
      <c r="J8" s="62">
        <v>140</v>
      </c>
      <c r="K8" s="62">
        <v>233</v>
      </c>
      <c r="L8" s="62">
        <v>285</v>
      </c>
      <c r="M8" s="62">
        <v>295</v>
      </c>
      <c r="N8" s="62">
        <v>5502</v>
      </c>
      <c r="O8" s="62">
        <v>0</v>
      </c>
      <c r="P8" s="62">
        <v>5502</v>
      </c>
    </row>
    <row r="9" spans="1:16" s="81" customFormat="1" x14ac:dyDescent="0.25">
      <c r="A9" s="32">
        <v>1083</v>
      </c>
      <c r="B9" s="79" t="s">
        <v>76</v>
      </c>
      <c r="C9" s="80">
        <v>365</v>
      </c>
      <c r="D9" s="80">
        <v>0</v>
      </c>
      <c r="E9" s="80">
        <v>2600</v>
      </c>
      <c r="F9" s="80">
        <v>50</v>
      </c>
      <c r="G9" s="80">
        <v>0</v>
      </c>
      <c r="H9" s="80">
        <v>660</v>
      </c>
      <c r="I9" s="80">
        <v>227</v>
      </c>
      <c r="J9" s="80">
        <v>0</v>
      </c>
      <c r="K9" s="80">
        <v>835</v>
      </c>
      <c r="L9" s="80">
        <v>608</v>
      </c>
      <c r="M9" s="80">
        <v>85</v>
      </c>
      <c r="N9" s="80">
        <v>5430</v>
      </c>
      <c r="O9" s="80">
        <v>810</v>
      </c>
      <c r="P9" s="80">
        <v>6240</v>
      </c>
    </row>
    <row r="10" spans="1:16" x14ac:dyDescent="0.25">
      <c r="A10" s="32">
        <v>1087</v>
      </c>
      <c r="B10" s="78" t="s">
        <v>77</v>
      </c>
      <c r="C10" s="62">
        <v>75</v>
      </c>
      <c r="D10" s="62">
        <v>120</v>
      </c>
      <c r="E10" s="62">
        <v>0</v>
      </c>
      <c r="F10" s="62">
        <v>457</v>
      </c>
      <c r="G10" s="62">
        <v>0</v>
      </c>
      <c r="H10" s="62">
        <v>3140</v>
      </c>
      <c r="I10" s="62">
        <v>542</v>
      </c>
      <c r="J10" s="62">
        <v>1300</v>
      </c>
      <c r="K10" s="62">
        <v>2151</v>
      </c>
      <c r="L10" s="62">
        <v>0</v>
      </c>
      <c r="M10" s="62">
        <v>40</v>
      </c>
      <c r="N10" s="62">
        <v>7825</v>
      </c>
      <c r="O10" s="62">
        <v>0</v>
      </c>
      <c r="P10" s="62">
        <v>7825</v>
      </c>
    </row>
    <row r="11" spans="1:16" x14ac:dyDescent="0.25">
      <c r="A11" s="32">
        <v>1115</v>
      </c>
      <c r="B11" s="78" t="s">
        <v>80</v>
      </c>
      <c r="C11" s="62">
        <v>0</v>
      </c>
      <c r="D11" s="62">
        <v>0</v>
      </c>
      <c r="E11" s="62">
        <v>450</v>
      </c>
      <c r="F11" s="62">
        <v>398</v>
      </c>
      <c r="G11" s="62">
        <v>260</v>
      </c>
      <c r="H11" s="62">
        <v>6338</v>
      </c>
      <c r="I11" s="62">
        <v>0</v>
      </c>
      <c r="J11" s="62">
        <v>2200</v>
      </c>
      <c r="K11" s="62">
        <v>1000</v>
      </c>
      <c r="L11" s="62">
        <v>910</v>
      </c>
      <c r="M11" s="62">
        <v>0</v>
      </c>
      <c r="N11" s="62">
        <v>11556</v>
      </c>
      <c r="O11" s="62">
        <v>270</v>
      </c>
      <c r="P11" s="62">
        <v>11826</v>
      </c>
    </row>
    <row r="12" spans="1:16" s="81" customFormat="1" x14ac:dyDescent="0.25">
      <c r="A12" s="32">
        <v>1116</v>
      </c>
      <c r="B12" s="79" t="s">
        <v>81</v>
      </c>
      <c r="C12" s="80">
        <v>500</v>
      </c>
      <c r="D12" s="80">
        <v>0</v>
      </c>
      <c r="E12" s="80">
        <v>1300</v>
      </c>
      <c r="F12" s="80">
        <v>55</v>
      </c>
      <c r="G12" s="80">
        <v>0</v>
      </c>
      <c r="H12" s="80">
        <v>1980</v>
      </c>
      <c r="I12" s="80">
        <v>0</v>
      </c>
      <c r="J12" s="80">
        <v>0</v>
      </c>
      <c r="K12" s="80">
        <v>665</v>
      </c>
      <c r="L12" s="80">
        <v>770</v>
      </c>
      <c r="M12" s="80">
        <v>101</v>
      </c>
      <c r="N12" s="80">
        <v>5371</v>
      </c>
      <c r="O12" s="80">
        <v>0</v>
      </c>
      <c r="P12" s="80">
        <v>5371</v>
      </c>
    </row>
    <row r="13" spans="1:16" x14ac:dyDescent="0.25">
      <c r="A13" s="32">
        <v>1118</v>
      </c>
      <c r="B13" s="78" t="s">
        <v>82</v>
      </c>
      <c r="C13" s="62">
        <v>240</v>
      </c>
      <c r="D13" s="62">
        <v>0</v>
      </c>
      <c r="E13" s="62">
        <v>712</v>
      </c>
      <c r="F13" s="62">
        <v>212</v>
      </c>
      <c r="G13" s="62">
        <v>0</v>
      </c>
      <c r="H13" s="62">
        <v>2150</v>
      </c>
      <c r="I13" s="62">
        <v>0</v>
      </c>
      <c r="J13" s="62">
        <v>20</v>
      </c>
      <c r="K13" s="62">
        <v>1020</v>
      </c>
      <c r="L13" s="62">
        <v>850</v>
      </c>
      <c r="M13" s="62">
        <v>0</v>
      </c>
      <c r="N13" s="62">
        <v>5204</v>
      </c>
      <c r="O13" s="62">
        <v>0</v>
      </c>
      <c r="P13" s="62">
        <v>5204</v>
      </c>
    </row>
    <row r="14" spans="1:16" x14ac:dyDescent="0.25">
      <c r="A14" s="32">
        <v>1229</v>
      </c>
      <c r="B14" s="78" t="s">
        <v>83</v>
      </c>
      <c r="C14" s="62">
        <v>200</v>
      </c>
      <c r="D14" s="62">
        <v>0</v>
      </c>
      <c r="E14" s="62">
        <v>0</v>
      </c>
      <c r="F14" s="62">
        <v>180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380</v>
      </c>
      <c r="O14" s="62">
        <v>100</v>
      </c>
      <c r="P14" s="62">
        <v>480</v>
      </c>
    </row>
    <row r="15" spans="1:16" x14ac:dyDescent="0.25">
      <c r="A15" s="32"/>
      <c r="B15" s="49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5">
      <c r="A16" s="32"/>
      <c r="B16" s="48" t="s">
        <v>51</v>
      </c>
      <c r="C16" s="63">
        <v>3430</v>
      </c>
      <c r="D16" s="63">
        <v>1345</v>
      </c>
      <c r="E16" s="63">
        <v>5317</v>
      </c>
      <c r="F16" s="63">
        <v>8869</v>
      </c>
      <c r="G16" s="63">
        <v>260</v>
      </c>
      <c r="H16" s="63">
        <v>23127</v>
      </c>
      <c r="I16" s="63">
        <v>3088</v>
      </c>
      <c r="J16" s="63">
        <v>5766</v>
      </c>
      <c r="K16" s="63">
        <v>17940</v>
      </c>
      <c r="L16" s="63">
        <v>7747</v>
      </c>
      <c r="M16" s="63">
        <v>2221</v>
      </c>
      <c r="N16" s="63">
        <v>79150</v>
      </c>
      <c r="O16" s="63">
        <v>2877</v>
      </c>
      <c r="P16" s="63">
        <v>81987</v>
      </c>
    </row>
    <row r="17" spans="7:15" x14ac:dyDescent="0.25">
      <c r="G17"/>
      <c r="H17"/>
      <c r="O17"/>
    </row>
    <row r="18" spans="7:15" x14ac:dyDescent="0.25">
      <c r="G18"/>
      <c r="H18"/>
      <c r="O18"/>
    </row>
    <row r="19" spans="7:15" x14ac:dyDescent="0.25">
      <c r="G19"/>
      <c r="H19"/>
      <c r="O19"/>
    </row>
    <row r="20" spans="7:15" x14ac:dyDescent="0.25">
      <c r="G20"/>
      <c r="H20"/>
      <c r="O20"/>
    </row>
    <row r="21" spans="7:15" x14ac:dyDescent="0.25">
      <c r="G21"/>
      <c r="H21"/>
      <c r="O21"/>
    </row>
    <row r="22" spans="7:15" x14ac:dyDescent="0.25">
      <c r="G22"/>
      <c r="H22"/>
      <c r="O22"/>
    </row>
    <row r="23" spans="7:15" x14ac:dyDescent="0.25">
      <c r="G23"/>
      <c r="H23"/>
      <c r="O23"/>
    </row>
    <row r="24" spans="7:15" x14ac:dyDescent="0.25">
      <c r="G24"/>
      <c r="H24"/>
      <c r="O24"/>
    </row>
    <row r="25" spans="7:15" x14ac:dyDescent="0.25">
      <c r="G25"/>
      <c r="H25"/>
      <c r="O25"/>
    </row>
    <row r="26" spans="7:15" x14ac:dyDescent="0.25">
      <c r="G26"/>
      <c r="H26"/>
      <c r="O26"/>
    </row>
    <row r="27" spans="7:15" x14ac:dyDescent="0.25">
      <c r="G27"/>
      <c r="H27"/>
      <c r="O27"/>
    </row>
    <row r="28" spans="7:15" x14ac:dyDescent="0.25">
      <c r="G28"/>
      <c r="H28"/>
      <c r="O28"/>
    </row>
    <row r="29" spans="7:15" x14ac:dyDescent="0.25">
      <c r="G29"/>
      <c r="H29"/>
      <c r="O29"/>
    </row>
  </sheetData>
  <mergeCells count="2">
    <mergeCell ref="N3:N4"/>
    <mergeCell ref="P3: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14"/>
  <sheetViews>
    <sheetView zoomScale="85" zoomScaleNormal="85" workbookViewId="0"/>
  </sheetViews>
  <sheetFormatPr defaultRowHeight="15" x14ac:dyDescent="0.25"/>
  <cols>
    <col min="1" max="1" width="16.5703125" style="11" bestFit="1" customWidth="1"/>
    <col min="2" max="2" width="30.85546875" style="11" customWidth="1"/>
    <col min="3" max="16384" width="9.140625" style="11"/>
  </cols>
  <sheetData>
    <row r="1" spans="1:27" ht="18.75" x14ac:dyDescent="0.3">
      <c r="A1" s="57" t="s">
        <v>66</v>
      </c>
    </row>
    <row r="3" spans="1:27" x14ac:dyDescent="0.25">
      <c r="A3" s="27"/>
      <c r="B3" s="27"/>
      <c r="C3" s="99" t="s">
        <v>16</v>
      </c>
      <c r="D3" s="100"/>
      <c r="E3" s="99" t="s">
        <v>15</v>
      </c>
      <c r="F3" s="100"/>
      <c r="G3" s="99" t="s">
        <v>9</v>
      </c>
      <c r="H3" s="100"/>
      <c r="I3" s="99" t="s">
        <v>14</v>
      </c>
      <c r="J3" s="100"/>
      <c r="K3" s="99" t="s">
        <v>8</v>
      </c>
      <c r="L3" s="100"/>
      <c r="M3" s="99" t="s">
        <v>17</v>
      </c>
      <c r="N3" s="100"/>
      <c r="O3" s="99" t="s">
        <v>13</v>
      </c>
      <c r="P3" s="100"/>
      <c r="Q3" s="99" t="s">
        <v>11</v>
      </c>
      <c r="R3" s="100"/>
      <c r="S3" s="99" t="s">
        <v>12</v>
      </c>
      <c r="T3" s="100"/>
      <c r="U3" s="99" t="s">
        <v>10</v>
      </c>
      <c r="V3" s="100"/>
      <c r="W3" s="99" t="s">
        <v>18</v>
      </c>
      <c r="X3" s="100"/>
      <c r="Y3" s="99" t="s">
        <v>45</v>
      </c>
      <c r="Z3" s="100"/>
      <c r="AA3" s="96" t="s">
        <v>30</v>
      </c>
    </row>
    <row r="4" spans="1:27" x14ac:dyDescent="0.25">
      <c r="A4" s="27"/>
      <c r="B4" s="27"/>
      <c r="C4" s="99" t="s">
        <v>39</v>
      </c>
      <c r="D4" s="100"/>
      <c r="E4" s="99" t="s">
        <v>38</v>
      </c>
      <c r="F4" s="100"/>
      <c r="G4" s="99" t="s">
        <v>32</v>
      </c>
      <c r="H4" s="100"/>
      <c r="I4" s="99" t="s">
        <v>37</v>
      </c>
      <c r="J4" s="100"/>
      <c r="K4" s="99" t="s">
        <v>31</v>
      </c>
      <c r="L4" s="100"/>
      <c r="M4" s="99" t="s">
        <v>40</v>
      </c>
      <c r="N4" s="100"/>
      <c r="O4" s="99" t="s">
        <v>36</v>
      </c>
      <c r="P4" s="100"/>
      <c r="Q4" s="99" t="s">
        <v>34</v>
      </c>
      <c r="R4" s="100"/>
      <c r="S4" s="99" t="s">
        <v>35</v>
      </c>
      <c r="T4" s="100"/>
      <c r="U4" s="99" t="s">
        <v>33</v>
      </c>
      <c r="V4" s="100"/>
      <c r="W4" s="99" t="s">
        <v>41</v>
      </c>
      <c r="X4" s="100"/>
      <c r="Y4" s="99" t="s">
        <v>46</v>
      </c>
      <c r="Z4" s="100"/>
      <c r="AA4" s="97"/>
    </row>
    <row r="5" spans="1:27" x14ac:dyDescent="0.25">
      <c r="A5" s="28" t="s">
        <v>47</v>
      </c>
      <c r="B5" s="28" t="s">
        <v>48</v>
      </c>
      <c r="C5" s="28" t="s">
        <v>49</v>
      </c>
      <c r="D5" s="28" t="s">
        <v>50</v>
      </c>
      <c r="E5" s="28" t="s">
        <v>49</v>
      </c>
      <c r="F5" s="28" t="s">
        <v>50</v>
      </c>
      <c r="G5" s="28" t="s">
        <v>49</v>
      </c>
      <c r="H5" s="28" t="s">
        <v>50</v>
      </c>
      <c r="I5" s="28" t="s">
        <v>49</v>
      </c>
      <c r="J5" s="28" t="s">
        <v>50</v>
      </c>
      <c r="K5" s="28" t="s">
        <v>49</v>
      </c>
      <c r="L5" s="28" t="s">
        <v>50</v>
      </c>
      <c r="M5" s="28" t="s">
        <v>49</v>
      </c>
      <c r="N5" s="28" t="s">
        <v>50</v>
      </c>
      <c r="O5" s="28" t="s">
        <v>49</v>
      </c>
      <c r="P5" s="28" t="s">
        <v>50</v>
      </c>
      <c r="Q5" s="28" t="s">
        <v>49</v>
      </c>
      <c r="R5" s="28" t="s">
        <v>50</v>
      </c>
      <c r="S5" s="28" t="s">
        <v>49</v>
      </c>
      <c r="T5" s="28" t="s">
        <v>50</v>
      </c>
      <c r="U5" s="28" t="s">
        <v>49</v>
      </c>
      <c r="V5" s="28" t="s">
        <v>50</v>
      </c>
      <c r="W5" s="28" t="s">
        <v>49</v>
      </c>
      <c r="X5" s="28" t="s">
        <v>50</v>
      </c>
      <c r="Y5" s="28" t="s">
        <v>49</v>
      </c>
      <c r="Z5" s="28" t="s">
        <v>50</v>
      </c>
      <c r="AA5" s="98"/>
    </row>
    <row r="6" spans="1:27" s="81" customFormat="1" x14ac:dyDescent="0.25">
      <c r="A6" s="32">
        <v>1076</v>
      </c>
      <c r="B6" s="79" t="s">
        <v>84</v>
      </c>
      <c r="C6" s="69">
        <v>3</v>
      </c>
      <c r="D6" s="69">
        <v>1</v>
      </c>
      <c r="E6" s="69">
        <v>8</v>
      </c>
      <c r="F6" s="69">
        <v>5</v>
      </c>
      <c r="G6" s="69">
        <v>3</v>
      </c>
      <c r="H6" s="69">
        <v>0</v>
      </c>
      <c r="I6" s="69">
        <v>79</v>
      </c>
      <c r="J6" s="69">
        <v>32</v>
      </c>
      <c r="K6" s="69">
        <v>4</v>
      </c>
      <c r="L6" s="69">
        <v>2</v>
      </c>
      <c r="M6" s="69">
        <v>0</v>
      </c>
      <c r="N6" s="69">
        <v>0</v>
      </c>
      <c r="O6" s="69">
        <v>44</v>
      </c>
      <c r="P6" s="69">
        <v>32</v>
      </c>
      <c r="Q6" s="69">
        <v>16</v>
      </c>
      <c r="R6" s="69">
        <v>6</v>
      </c>
      <c r="S6" s="69">
        <v>26</v>
      </c>
      <c r="T6" s="69">
        <v>47</v>
      </c>
      <c r="U6" s="69">
        <v>32</v>
      </c>
      <c r="V6" s="69">
        <v>61</v>
      </c>
      <c r="W6" s="69">
        <v>2</v>
      </c>
      <c r="X6" s="69">
        <v>0</v>
      </c>
      <c r="Y6" s="69">
        <v>217</v>
      </c>
      <c r="Z6" s="69">
        <v>186</v>
      </c>
      <c r="AA6" s="80">
        <v>403</v>
      </c>
    </row>
    <row r="7" spans="1:27" x14ac:dyDescent="0.25">
      <c r="A7" s="32">
        <v>1077</v>
      </c>
      <c r="B7" s="78" t="s">
        <v>85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2</v>
      </c>
      <c r="V7" s="69">
        <v>0</v>
      </c>
      <c r="W7" s="69">
        <v>0</v>
      </c>
      <c r="X7" s="69">
        <v>0</v>
      </c>
      <c r="Y7" s="69">
        <v>2</v>
      </c>
      <c r="Z7" s="69">
        <v>0</v>
      </c>
      <c r="AA7" s="62">
        <v>2</v>
      </c>
    </row>
    <row r="8" spans="1:27" s="61" customFormat="1" x14ac:dyDescent="0.25">
      <c r="A8" s="32">
        <v>1084</v>
      </c>
      <c r="B8" s="78" t="s">
        <v>86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2">
        <v>0</v>
      </c>
    </row>
    <row r="9" spans="1:27" s="81" customFormat="1" x14ac:dyDescent="0.25">
      <c r="A9" s="32">
        <v>1088</v>
      </c>
      <c r="B9" s="79" t="s">
        <v>87</v>
      </c>
      <c r="C9" s="69">
        <v>0</v>
      </c>
      <c r="D9" s="69">
        <v>0</v>
      </c>
      <c r="E9" s="69">
        <v>0</v>
      </c>
      <c r="F9" s="69">
        <v>0</v>
      </c>
      <c r="G9" s="69">
        <v>1</v>
      </c>
      <c r="H9" s="69">
        <v>0</v>
      </c>
      <c r="I9" s="69">
        <v>2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3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2</v>
      </c>
      <c r="X9" s="69">
        <v>5</v>
      </c>
      <c r="Y9" s="69">
        <v>8</v>
      </c>
      <c r="Z9" s="69">
        <v>5</v>
      </c>
      <c r="AA9" s="80">
        <v>13</v>
      </c>
    </row>
    <row r="10" spans="1:27" x14ac:dyDescent="0.25">
      <c r="A10" s="32">
        <v>1091</v>
      </c>
      <c r="B10" s="78" t="s">
        <v>88</v>
      </c>
      <c r="C10" s="69">
        <v>0</v>
      </c>
      <c r="D10" s="69">
        <v>0</v>
      </c>
      <c r="E10" s="69">
        <v>3</v>
      </c>
      <c r="F10" s="69">
        <v>0</v>
      </c>
      <c r="G10" s="69">
        <v>23</v>
      </c>
      <c r="H10" s="69">
        <v>4</v>
      </c>
      <c r="I10" s="69">
        <v>140</v>
      </c>
      <c r="J10" s="69">
        <v>62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101</v>
      </c>
      <c r="R10" s="69">
        <v>9</v>
      </c>
      <c r="S10" s="69">
        <v>9</v>
      </c>
      <c r="T10" s="69">
        <v>1</v>
      </c>
      <c r="U10" s="69">
        <v>18</v>
      </c>
      <c r="V10" s="69">
        <v>15</v>
      </c>
      <c r="W10" s="69">
        <v>8</v>
      </c>
      <c r="X10" s="69">
        <v>2</v>
      </c>
      <c r="Y10" s="69">
        <v>302</v>
      </c>
      <c r="Z10" s="69">
        <v>93</v>
      </c>
      <c r="AA10" s="62">
        <v>395</v>
      </c>
    </row>
    <row r="11" spans="1:27" s="81" customFormat="1" x14ac:dyDescent="0.25">
      <c r="A11" s="32">
        <v>1092</v>
      </c>
      <c r="B11" s="79" t="s">
        <v>89</v>
      </c>
      <c r="C11" s="69">
        <v>1</v>
      </c>
      <c r="D11" s="69">
        <v>4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2</v>
      </c>
      <c r="R11" s="69">
        <v>0</v>
      </c>
      <c r="S11" s="69">
        <v>0</v>
      </c>
      <c r="T11" s="69">
        <v>0</v>
      </c>
      <c r="U11" s="69">
        <v>1</v>
      </c>
      <c r="V11" s="69">
        <v>0</v>
      </c>
      <c r="W11" s="69">
        <v>0</v>
      </c>
      <c r="X11" s="69">
        <v>0</v>
      </c>
      <c r="Y11" s="69">
        <v>4</v>
      </c>
      <c r="Z11" s="69">
        <v>4</v>
      </c>
      <c r="AA11" s="80">
        <v>8</v>
      </c>
    </row>
    <row r="12" spans="1:27" s="61" customFormat="1" x14ac:dyDescent="0.25">
      <c r="A12" s="32">
        <v>1231</v>
      </c>
      <c r="B12" s="78" t="s">
        <v>90</v>
      </c>
      <c r="C12" s="69">
        <v>0</v>
      </c>
      <c r="D12" s="69">
        <v>0</v>
      </c>
      <c r="E12" s="69">
        <v>0</v>
      </c>
      <c r="F12" s="69">
        <v>0</v>
      </c>
      <c r="G12" s="69">
        <v>78</v>
      </c>
      <c r="H12" s="69">
        <v>0</v>
      </c>
      <c r="I12" s="69">
        <v>14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2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94</v>
      </c>
      <c r="Z12" s="69">
        <v>0</v>
      </c>
      <c r="AA12" s="62">
        <v>94</v>
      </c>
    </row>
    <row r="13" spans="1:27" s="61" customFormat="1" x14ac:dyDescent="0.25">
      <c r="A13" s="32"/>
      <c r="B13" s="4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2"/>
    </row>
    <row r="14" spans="1:27" s="82" customFormat="1" x14ac:dyDescent="0.25">
      <c r="A14" s="71"/>
      <c r="B14" s="48" t="s">
        <v>51</v>
      </c>
      <c r="C14" s="89">
        <v>4</v>
      </c>
      <c r="D14" s="89">
        <v>5</v>
      </c>
      <c r="E14" s="89">
        <v>11</v>
      </c>
      <c r="F14" s="89">
        <v>5</v>
      </c>
      <c r="G14" s="89">
        <v>105</v>
      </c>
      <c r="H14" s="89">
        <v>4</v>
      </c>
      <c r="I14" s="89">
        <v>235</v>
      </c>
      <c r="J14" s="89">
        <v>94</v>
      </c>
      <c r="K14" s="89">
        <v>4</v>
      </c>
      <c r="L14" s="89">
        <v>2</v>
      </c>
      <c r="M14" s="89">
        <v>0</v>
      </c>
      <c r="N14" s="89">
        <v>0</v>
      </c>
      <c r="O14" s="89">
        <v>44</v>
      </c>
      <c r="P14" s="89">
        <v>32</v>
      </c>
      <c r="Q14" s="89">
        <v>124</v>
      </c>
      <c r="R14" s="89">
        <v>15</v>
      </c>
      <c r="S14" s="89">
        <v>35</v>
      </c>
      <c r="T14" s="89">
        <v>48</v>
      </c>
      <c r="U14" s="89">
        <v>53</v>
      </c>
      <c r="V14" s="89">
        <v>76</v>
      </c>
      <c r="W14" s="89">
        <v>12</v>
      </c>
      <c r="X14" s="89">
        <v>7</v>
      </c>
      <c r="Y14" s="89">
        <v>627</v>
      </c>
      <c r="Z14" s="89">
        <v>288</v>
      </c>
      <c r="AA14" s="63">
        <v>915</v>
      </c>
    </row>
  </sheetData>
  <mergeCells count="25">
    <mergeCell ref="G3:H3"/>
    <mergeCell ref="C3:D3"/>
    <mergeCell ref="E3:F3"/>
    <mergeCell ref="M4:N4"/>
    <mergeCell ref="O4:P4"/>
    <mergeCell ref="O3:P3"/>
    <mergeCell ref="C4:D4"/>
    <mergeCell ref="E4:F4"/>
    <mergeCell ref="I4:J4"/>
    <mergeCell ref="K4:L4"/>
    <mergeCell ref="G4:H4"/>
    <mergeCell ref="AA3:AA5"/>
    <mergeCell ref="Y3:Z3"/>
    <mergeCell ref="I3:J3"/>
    <mergeCell ref="K3:L3"/>
    <mergeCell ref="M3:N3"/>
    <mergeCell ref="Q4:R4"/>
    <mergeCell ref="Q3:R3"/>
    <mergeCell ref="Y4:Z4"/>
    <mergeCell ref="S3:T3"/>
    <mergeCell ref="U3:V3"/>
    <mergeCell ref="W3:X3"/>
    <mergeCell ref="S4:T4"/>
    <mergeCell ref="U4:V4"/>
    <mergeCell ref="W4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4"/>
  <sheetViews>
    <sheetView zoomScale="85" zoomScaleNormal="85" workbookViewId="0"/>
  </sheetViews>
  <sheetFormatPr defaultRowHeight="15" x14ac:dyDescent="0.25"/>
  <cols>
    <col min="1" max="1" width="17.42578125" style="11" bestFit="1" customWidth="1"/>
    <col min="2" max="2" width="32.42578125" style="11" customWidth="1"/>
    <col min="3" max="13" width="19.140625" style="11" customWidth="1"/>
    <col min="14" max="14" width="19.140625" style="29" customWidth="1"/>
    <col min="15" max="17" width="19.140625" style="11" customWidth="1"/>
    <col min="18" max="16384" width="9.140625" style="11"/>
  </cols>
  <sheetData>
    <row r="1" spans="1:16" ht="18.75" x14ac:dyDescent="0.3">
      <c r="A1" s="57" t="s">
        <v>67</v>
      </c>
    </row>
    <row r="3" spans="1:16" x14ac:dyDescent="0.25">
      <c r="A3" s="29"/>
      <c r="B3" s="29"/>
      <c r="C3" s="31" t="s">
        <v>16</v>
      </c>
      <c r="D3" s="31" t="s">
        <v>15</v>
      </c>
      <c r="E3" s="31" t="s">
        <v>9</v>
      </c>
      <c r="F3" s="31" t="s">
        <v>14</v>
      </c>
      <c r="G3" s="31" t="s">
        <v>8</v>
      </c>
      <c r="H3" s="31" t="s">
        <v>17</v>
      </c>
      <c r="I3" s="31" t="s">
        <v>13</v>
      </c>
      <c r="J3" s="31" t="s">
        <v>11</v>
      </c>
      <c r="K3" s="31" t="s">
        <v>12</v>
      </c>
      <c r="L3" s="31" t="s">
        <v>10</v>
      </c>
      <c r="M3" s="31" t="s">
        <v>18</v>
      </c>
      <c r="N3" s="96" t="s">
        <v>29</v>
      </c>
      <c r="O3" s="31" t="s">
        <v>19</v>
      </c>
      <c r="P3" s="96" t="s">
        <v>30</v>
      </c>
    </row>
    <row r="4" spans="1:16" x14ac:dyDescent="0.25">
      <c r="A4" s="30" t="s">
        <v>43</v>
      </c>
      <c r="B4" s="30" t="s">
        <v>44</v>
      </c>
      <c r="C4" s="30" t="s">
        <v>39</v>
      </c>
      <c r="D4" s="30" t="s">
        <v>38</v>
      </c>
      <c r="E4" s="30" t="s">
        <v>32</v>
      </c>
      <c r="F4" s="30" t="s">
        <v>37</v>
      </c>
      <c r="G4" s="30" t="s">
        <v>31</v>
      </c>
      <c r="H4" s="30" t="s">
        <v>40</v>
      </c>
      <c r="I4" s="30" t="s">
        <v>36</v>
      </c>
      <c r="J4" s="30" t="s">
        <v>34</v>
      </c>
      <c r="K4" s="30" t="s">
        <v>35</v>
      </c>
      <c r="L4" s="30" t="s">
        <v>33</v>
      </c>
      <c r="M4" s="30" t="s">
        <v>41</v>
      </c>
      <c r="N4" s="98"/>
      <c r="O4" s="30" t="s">
        <v>42</v>
      </c>
      <c r="P4" s="98"/>
    </row>
    <row r="5" spans="1:16" x14ac:dyDescent="0.25">
      <c r="A5" s="32">
        <v>1076</v>
      </c>
      <c r="B5" s="78" t="s">
        <v>84</v>
      </c>
      <c r="C5" s="62">
        <v>1250</v>
      </c>
      <c r="D5" s="62">
        <v>1680</v>
      </c>
      <c r="E5" s="62">
        <v>420</v>
      </c>
      <c r="F5" s="62">
        <v>2742</v>
      </c>
      <c r="G5" s="62">
        <v>1360</v>
      </c>
      <c r="H5" s="62">
        <v>0</v>
      </c>
      <c r="I5" s="62">
        <v>4453</v>
      </c>
      <c r="J5" s="62">
        <v>3206</v>
      </c>
      <c r="K5" s="62">
        <v>3744</v>
      </c>
      <c r="L5" s="62">
        <v>10195</v>
      </c>
      <c r="M5" s="62">
        <v>350</v>
      </c>
      <c r="N5" s="62">
        <f t="shared" ref="N5:N11" si="0">SUM(C5:M5)</f>
        <v>29400</v>
      </c>
      <c r="O5" s="62">
        <v>1628</v>
      </c>
      <c r="P5" s="62">
        <v>31028</v>
      </c>
    </row>
    <row r="6" spans="1:16" s="60" customFormat="1" x14ac:dyDescent="0.25">
      <c r="A6" s="32">
        <v>1077</v>
      </c>
      <c r="B6" s="78" t="s">
        <v>85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140</v>
      </c>
      <c r="M6" s="62">
        <v>100</v>
      </c>
      <c r="N6" s="62">
        <f t="shared" si="0"/>
        <v>240</v>
      </c>
      <c r="O6" s="62">
        <v>4050</v>
      </c>
      <c r="P6" s="62">
        <v>4290</v>
      </c>
    </row>
    <row r="7" spans="1:16" s="61" customFormat="1" x14ac:dyDescent="0.25">
      <c r="A7" s="32">
        <v>1084</v>
      </c>
      <c r="B7" s="78" t="s">
        <v>86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</row>
    <row r="8" spans="1:16" s="81" customFormat="1" x14ac:dyDescent="0.25">
      <c r="A8" s="32">
        <v>1088</v>
      </c>
      <c r="B8" s="79" t="s">
        <v>87</v>
      </c>
      <c r="C8" s="62">
        <v>0</v>
      </c>
      <c r="D8" s="62">
        <v>0</v>
      </c>
      <c r="E8" s="62">
        <v>440</v>
      </c>
      <c r="F8" s="62">
        <v>225</v>
      </c>
      <c r="G8" s="62">
        <v>0</v>
      </c>
      <c r="H8" s="62">
        <v>0</v>
      </c>
      <c r="I8" s="62">
        <v>0</v>
      </c>
      <c r="J8" s="62">
        <v>815</v>
      </c>
      <c r="K8" s="62">
        <v>0</v>
      </c>
      <c r="L8" s="62">
        <v>1430</v>
      </c>
      <c r="M8" s="62">
        <v>600</v>
      </c>
      <c r="N8" s="62">
        <f t="shared" si="0"/>
        <v>3510</v>
      </c>
      <c r="O8" s="62">
        <v>605</v>
      </c>
      <c r="P8" s="62">
        <v>4115</v>
      </c>
    </row>
    <row r="9" spans="1:16" x14ac:dyDescent="0.25">
      <c r="A9" s="32">
        <v>1091</v>
      </c>
      <c r="B9" s="78" t="s">
        <v>88</v>
      </c>
      <c r="C9" s="62">
        <v>0</v>
      </c>
      <c r="D9" s="62">
        <v>460</v>
      </c>
      <c r="E9" s="62">
        <v>8410</v>
      </c>
      <c r="F9" s="62">
        <v>2781</v>
      </c>
      <c r="G9" s="62">
        <v>0</v>
      </c>
      <c r="H9" s="62">
        <v>280</v>
      </c>
      <c r="I9" s="62">
        <v>1370</v>
      </c>
      <c r="J9" s="62">
        <v>35277</v>
      </c>
      <c r="K9" s="62">
        <v>435</v>
      </c>
      <c r="L9" s="62">
        <v>35485</v>
      </c>
      <c r="M9" s="62">
        <v>6365</v>
      </c>
      <c r="N9" s="62">
        <f t="shared" si="0"/>
        <v>90863</v>
      </c>
      <c r="O9" s="62">
        <v>4233</v>
      </c>
      <c r="P9" s="62">
        <v>95096</v>
      </c>
    </row>
    <row r="10" spans="1:16" s="61" customFormat="1" x14ac:dyDescent="0.25">
      <c r="A10" s="32">
        <v>1092</v>
      </c>
      <c r="B10" s="78" t="s">
        <v>89</v>
      </c>
      <c r="C10" s="62">
        <v>300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160</v>
      </c>
      <c r="K10" s="62">
        <v>0</v>
      </c>
      <c r="L10" s="62">
        <v>1444</v>
      </c>
      <c r="M10" s="62">
        <v>0</v>
      </c>
      <c r="N10" s="62">
        <f t="shared" si="0"/>
        <v>1904</v>
      </c>
      <c r="O10" s="62">
        <v>2880</v>
      </c>
      <c r="P10" s="62">
        <v>4784</v>
      </c>
    </row>
    <row r="11" spans="1:16" s="61" customFormat="1" x14ac:dyDescent="0.25">
      <c r="A11" s="32">
        <v>1231</v>
      </c>
      <c r="B11" s="78" t="s">
        <v>90</v>
      </c>
      <c r="C11" s="62">
        <v>0</v>
      </c>
      <c r="D11" s="62">
        <v>0</v>
      </c>
      <c r="E11" s="62">
        <v>5465</v>
      </c>
      <c r="F11" s="62">
        <v>362</v>
      </c>
      <c r="G11" s="62">
        <v>196</v>
      </c>
      <c r="H11" s="62">
        <v>0</v>
      </c>
      <c r="I11" s="62">
        <v>0</v>
      </c>
      <c r="J11" s="62">
        <v>115</v>
      </c>
      <c r="K11" s="62">
        <v>0</v>
      </c>
      <c r="L11" s="62">
        <v>1352</v>
      </c>
      <c r="M11" s="62">
        <v>0</v>
      </c>
      <c r="N11" s="62">
        <f t="shared" si="0"/>
        <v>7490</v>
      </c>
      <c r="O11" s="62">
        <v>0</v>
      </c>
      <c r="P11" s="62">
        <v>7490</v>
      </c>
    </row>
    <row r="12" spans="1:16" s="61" customFormat="1" x14ac:dyDescent="0.25">
      <c r="A12" s="70"/>
      <c r="B12" s="4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6" s="82" customFormat="1" x14ac:dyDescent="0.25">
      <c r="A13" s="71"/>
      <c r="B13" s="48" t="s">
        <v>51</v>
      </c>
      <c r="C13" s="63">
        <v>1550</v>
      </c>
      <c r="D13" s="63">
        <v>2140</v>
      </c>
      <c r="E13" s="63">
        <v>14735</v>
      </c>
      <c r="F13" s="63">
        <v>6110</v>
      </c>
      <c r="G13" s="63">
        <v>1556</v>
      </c>
      <c r="H13" s="63">
        <v>280</v>
      </c>
      <c r="I13" s="63">
        <v>5823</v>
      </c>
      <c r="J13" s="63">
        <v>39573</v>
      </c>
      <c r="K13" s="63">
        <v>4179</v>
      </c>
      <c r="L13" s="63">
        <v>50046</v>
      </c>
      <c r="M13" s="63">
        <v>7415</v>
      </c>
      <c r="N13" s="63">
        <v>133407</v>
      </c>
      <c r="O13" s="63">
        <v>13396</v>
      </c>
      <c r="P13" s="63">
        <v>146803</v>
      </c>
    </row>
    <row r="14" spans="1:16" x14ac:dyDescent="0.25">
      <c r="N14" s="11"/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6"/>
  <sheetViews>
    <sheetView zoomScale="85" zoomScaleNormal="85" workbookViewId="0"/>
  </sheetViews>
  <sheetFormatPr defaultRowHeight="15" x14ac:dyDescent="0.25"/>
  <cols>
    <col min="1" max="1" width="16.5703125" style="11" bestFit="1" customWidth="1"/>
    <col min="2" max="2" width="21.5703125" style="11" bestFit="1" customWidth="1"/>
    <col min="3" max="14" width="9.140625" style="11"/>
    <col min="15" max="16" width="9.140625" style="54"/>
    <col min="17" max="18" width="9.140625" style="42"/>
    <col min="19" max="16384" width="9.140625" style="11"/>
  </cols>
  <sheetData>
    <row r="1" spans="1:27" ht="18.75" x14ac:dyDescent="0.3">
      <c r="A1" s="57" t="s">
        <v>68</v>
      </c>
    </row>
    <row r="3" spans="1:27" ht="15" customHeight="1" x14ac:dyDescent="0.25">
      <c r="A3" s="22"/>
      <c r="B3" s="22"/>
      <c r="C3" s="99" t="s">
        <v>16</v>
      </c>
      <c r="D3" s="100"/>
      <c r="E3" s="99" t="s">
        <v>15</v>
      </c>
      <c r="F3" s="100"/>
      <c r="G3" s="99" t="s">
        <v>9</v>
      </c>
      <c r="H3" s="100"/>
      <c r="I3" s="99" t="s">
        <v>14</v>
      </c>
      <c r="J3" s="100"/>
      <c r="K3" s="99" t="s">
        <v>8</v>
      </c>
      <c r="L3" s="100"/>
      <c r="M3" s="99" t="s">
        <v>17</v>
      </c>
      <c r="N3" s="100"/>
      <c r="O3" s="99" t="s">
        <v>13</v>
      </c>
      <c r="P3" s="100"/>
      <c r="Q3" s="99" t="s">
        <v>11</v>
      </c>
      <c r="R3" s="100"/>
      <c r="S3" s="99" t="s">
        <v>12</v>
      </c>
      <c r="T3" s="100"/>
      <c r="U3" s="99" t="s">
        <v>10</v>
      </c>
      <c r="V3" s="100"/>
      <c r="W3" s="99" t="s">
        <v>18</v>
      </c>
      <c r="X3" s="100"/>
      <c r="Y3" s="99" t="s">
        <v>45</v>
      </c>
      <c r="Z3" s="100"/>
      <c r="AA3" s="96" t="s">
        <v>30</v>
      </c>
    </row>
    <row r="4" spans="1:27" x14ac:dyDescent="0.25">
      <c r="A4" s="22"/>
      <c r="B4" s="22"/>
      <c r="C4" s="99" t="s">
        <v>39</v>
      </c>
      <c r="D4" s="100"/>
      <c r="E4" s="99" t="s">
        <v>38</v>
      </c>
      <c r="F4" s="100"/>
      <c r="G4" s="99" t="s">
        <v>32</v>
      </c>
      <c r="H4" s="100"/>
      <c r="I4" s="99" t="s">
        <v>37</v>
      </c>
      <c r="J4" s="100"/>
      <c r="K4" s="99" t="s">
        <v>31</v>
      </c>
      <c r="L4" s="100"/>
      <c r="M4" s="99" t="s">
        <v>40</v>
      </c>
      <c r="N4" s="100"/>
      <c r="O4" s="99" t="s">
        <v>36</v>
      </c>
      <c r="P4" s="100"/>
      <c r="Q4" s="99" t="s">
        <v>34</v>
      </c>
      <c r="R4" s="100"/>
      <c r="S4" s="99" t="s">
        <v>35</v>
      </c>
      <c r="T4" s="100"/>
      <c r="U4" s="99" t="s">
        <v>33</v>
      </c>
      <c r="V4" s="100"/>
      <c r="W4" s="99" t="s">
        <v>41</v>
      </c>
      <c r="X4" s="100"/>
      <c r="Y4" s="99" t="s">
        <v>46</v>
      </c>
      <c r="Z4" s="100"/>
      <c r="AA4" s="97"/>
    </row>
    <row r="5" spans="1:27" x14ac:dyDescent="0.25">
      <c r="A5" s="23" t="s">
        <v>47</v>
      </c>
      <c r="B5" s="23" t="s">
        <v>48</v>
      </c>
      <c r="C5" s="23" t="s">
        <v>49</v>
      </c>
      <c r="D5" s="23" t="s">
        <v>50</v>
      </c>
      <c r="E5" s="23" t="s">
        <v>49</v>
      </c>
      <c r="F5" s="23" t="s">
        <v>50</v>
      </c>
      <c r="G5" s="23" t="s">
        <v>49</v>
      </c>
      <c r="H5" s="23" t="s">
        <v>50</v>
      </c>
      <c r="I5" s="23" t="s">
        <v>49</v>
      </c>
      <c r="J5" s="23" t="s">
        <v>50</v>
      </c>
      <c r="K5" s="23" t="s">
        <v>49</v>
      </c>
      <c r="L5" s="23" t="s">
        <v>50</v>
      </c>
      <c r="M5" s="23" t="s">
        <v>49</v>
      </c>
      <c r="N5" s="23" t="s">
        <v>50</v>
      </c>
      <c r="O5" s="46" t="s">
        <v>49</v>
      </c>
      <c r="P5" s="46" t="s">
        <v>50</v>
      </c>
      <c r="Q5" s="23" t="s">
        <v>49</v>
      </c>
      <c r="R5" s="23" t="s">
        <v>50</v>
      </c>
      <c r="S5" s="23" t="s">
        <v>49</v>
      </c>
      <c r="T5" s="23" t="s">
        <v>50</v>
      </c>
      <c r="U5" s="23" t="s">
        <v>49</v>
      </c>
      <c r="V5" s="23" t="s">
        <v>50</v>
      </c>
      <c r="W5" s="23" t="s">
        <v>49</v>
      </c>
      <c r="X5" s="23" t="s">
        <v>50</v>
      </c>
      <c r="Y5" s="23" t="s">
        <v>49</v>
      </c>
      <c r="Z5" s="23" t="s">
        <v>50</v>
      </c>
      <c r="AA5" s="98"/>
    </row>
    <row r="6" spans="1:27" s="81" customFormat="1" x14ac:dyDescent="0.25">
      <c r="A6" s="32">
        <v>1073</v>
      </c>
      <c r="B6" s="79" t="s">
        <v>91</v>
      </c>
      <c r="C6" s="94">
        <v>2</v>
      </c>
      <c r="D6" s="94">
        <v>2</v>
      </c>
      <c r="E6" s="94">
        <v>59</v>
      </c>
      <c r="F6" s="94">
        <v>176</v>
      </c>
      <c r="G6" s="94">
        <v>0</v>
      </c>
      <c r="H6" s="94">
        <v>0</v>
      </c>
      <c r="I6" s="94">
        <v>325</v>
      </c>
      <c r="J6" s="94">
        <v>195</v>
      </c>
      <c r="K6" s="94">
        <v>0</v>
      </c>
      <c r="L6" s="94">
        <v>0</v>
      </c>
      <c r="M6" s="94">
        <v>11</v>
      </c>
      <c r="N6" s="94">
        <v>54</v>
      </c>
      <c r="O6" s="94">
        <v>0</v>
      </c>
      <c r="P6" s="94">
        <v>0</v>
      </c>
      <c r="Q6" s="94">
        <v>0</v>
      </c>
      <c r="R6" s="94">
        <v>1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1</v>
      </c>
      <c r="Y6" s="94">
        <v>397</v>
      </c>
      <c r="Z6" s="94">
        <v>429</v>
      </c>
      <c r="AA6" s="80">
        <v>826</v>
      </c>
    </row>
    <row r="7" spans="1:27" x14ac:dyDescent="0.25">
      <c r="A7" s="32">
        <v>1074</v>
      </c>
      <c r="B7" s="78" t="s">
        <v>92</v>
      </c>
      <c r="C7" s="72">
        <v>0</v>
      </c>
      <c r="D7" s="72">
        <v>2</v>
      </c>
      <c r="E7" s="72">
        <v>21</v>
      </c>
      <c r="F7" s="72">
        <v>112</v>
      </c>
      <c r="G7" s="72">
        <v>0</v>
      </c>
      <c r="H7" s="72">
        <v>0</v>
      </c>
      <c r="I7" s="72">
        <v>36</v>
      </c>
      <c r="J7" s="72">
        <v>40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1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57</v>
      </c>
      <c r="Z7" s="72">
        <v>155</v>
      </c>
      <c r="AA7" s="62">
        <v>212</v>
      </c>
    </row>
    <row r="8" spans="1:27" s="81" customFormat="1" x14ac:dyDescent="0.25">
      <c r="A8" s="32">
        <v>1085</v>
      </c>
      <c r="B8" s="79" t="s">
        <v>93</v>
      </c>
      <c r="C8" s="94">
        <v>0</v>
      </c>
      <c r="D8" s="94">
        <v>8</v>
      </c>
      <c r="E8" s="94">
        <v>1</v>
      </c>
      <c r="F8" s="94">
        <v>53</v>
      </c>
      <c r="G8" s="94">
        <v>0</v>
      </c>
      <c r="H8" s="94">
        <v>0</v>
      </c>
      <c r="I8" s="94">
        <v>9</v>
      </c>
      <c r="J8" s="94">
        <v>9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2</v>
      </c>
      <c r="S8" s="94">
        <v>0</v>
      </c>
      <c r="T8" s="94">
        <v>3</v>
      </c>
      <c r="U8" s="94">
        <v>0</v>
      </c>
      <c r="V8" s="94">
        <v>0</v>
      </c>
      <c r="W8" s="94">
        <v>2</v>
      </c>
      <c r="X8" s="94">
        <v>0</v>
      </c>
      <c r="Y8" s="94">
        <v>12</v>
      </c>
      <c r="Z8" s="94">
        <v>75</v>
      </c>
      <c r="AA8" s="80">
        <v>87</v>
      </c>
    </row>
    <row r="9" spans="1:27" x14ac:dyDescent="0.25">
      <c r="A9" s="32">
        <v>1089</v>
      </c>
      <c r="B9" s="78" t="s">
        <v>78</v>
      </c>
      <c r="C9" s="72">
        <v>0</v>
      </c>
      <c r="D9" s="72">
        <v>3</v>
      </c>
      <c r="E9" s="72">
        <v>9</v>
      </c>
      <c r="F9" s="72">
        <v>11</v>
      </c>
      <c r="G9" s="72">
        <v>0</v>
      </c>
      <c r="H9" s="72">
        <v>0</v>
      </c>
      <c r="I9" s="72">
        <v>56</v>
      </c>
      <c r="J9" s="72">
        <v>7</v>
      </c>
      <c r="K9" s="72">
        <v>0</v>
      </c>
      <c r="L9" s="72">
        <v>0</v>
      </c>
      <c r="M9" s="72">
        <v>9</v>
      </c>
      <c r="N9" s="72">
        <v>5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74</v>
      </c>
      <c r="Z9" s="72">
        <v>26</v>
      </c>
      <c r="AA9" s="62">
        <v>100</v>
      </c>
    </row>
    <row r="10" spans="1:27" s="61" customFormat="1" x14ac:dyDescent="0.25">
      <c r="A10" s="32">
        <v>1230</v>
      </c>
      <c r="B10" s="78" t="s">
        <v>94</v>
      </c>
      <c r="C10" s="72">
        <v>0</v>
      </c>
      <c r="D10" s="72">
        <v>0</v>
      </c>
      <c r="E10" s="72">
        <v>25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25</v>
      </c>
      <c r="Z10" s="72">
        <v>0</v>
      </c>
      <c r="AA10" s="62">
        <v>25</v>
      </c>
    </row>
    <row r="11" spans="1:27" x14ac:dyDescent="0.25">
      <c r="A11" s="32"/>
      <c r="B11" s="3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7" s="82" customFormat="1" x14ac:dyDescent="0.25">
      <c r="A12" s="71"/>
      <c r="B12" s="71" t="s">
        <v>51</v>
      </c>
      <c r="C12" s="63">
        <v>2</v>
      </c>
      <c r="D12" s="63">
        <v>15</v>
      </c>
      <c r="E12" s="63">
        <v>115</v>
      </c>
      <c r="F12" s="63">
        <v>352</v>
      </c>
      <c r="G12" s="63">
        <v>0</v>
      </c>
      <c r="H12" s="63">
        <v>0</v>
      </c>
      <c r="I12" s="63">
        <v>426</v>
      </c>
      <c r="J12" s="63">
        <v>251</v>
      </c>
      <c r="K12" s="63">
        <v>0</v>
      </c>
      <c r="L12" s="63">
        <v>0</v>
      </c>
      <c r="M12" s="63">
        <v>20</v>
      </c>
      <c r="N12" s="63">
        <v>59</v>
      </c>
      <c r="O12" s="63">
        <v>0</v>
      </c>
      <c r="P12" s="63">
        <v>0</v>
      </c>
      <c r="Q12" s="63">
        <v>0</v>
      </c>
      <c r="R12" s="63">
        <v>4</v>
      </c>
      <c r="S12" s="63">
        <v>0</v>
      </c>
      <c r="T12" s="63">
        <v>3</v>
      </c>
      <c r="U12" s="63">
        <v>0</v>
      </c>
      <c r="V12" s="63">
        <v>0</v>
      </c>
      <c r="W12" s="63">
        <v>2</v>
      </c>
      <c r="X12" s="63">
        <v>1</v>
      </c>
      <c r="Y12" s="63">
        <v>565</v>
      </c>
      <c r="Z12" s="63">
        <v>685</v>
      </c>
      <c r="AA12" s="63">
        <v>1250</v>
      </c>
    </row>
    <row r="13" spans="1:27" x14ac:dyDescent="0.25">
      <c r="O13" s="11"/>
      <c r="P13" s="11"/>
      <c r="Q13" s="11"/>
      <c r="R13" s="11"/>
    </row>
    <row r="14" spans="1:27" x14ac:dyDescent="0.25">
      <c r="O14" s="11"/>
      <c r="P14" s="11"/>
      <c r="Q14" s="11"/>
      <c r="R14" s="11"/>
    </row>
    <row r="15" spans="1:27" x14ac:dyDescent="0.25">
      <c r="O15" s="11"/>
      <c r="P15" s="11"/>
      <c r="Q15" s="11"/>
      <c r="R15" s="11"/>
    </row>
    <row r="16" spans="1:27" x14ac:dyDescent="0.25">
      <c r="O16" s="11"/>
      <c r="P16" s="11"/>
      <c r="Q16" s="11"/>
      <c r="R16" s="11"/>
    </row>
  </sheetData>
  <mergeCells count="25">
    <mergeCell ref="G3:H3"/>
    <mergeCell ref="C3:D3"/>
    <mergeCell ref="E3:F3"/>
    <mergeCell ref="M4:N4"/>
    <mergeCell ref="Q4:R4"/>
    <mergeCell ref="Q3:R3"/>
    <mergeCell ref="C4:D4"/>
    <mergeCell ref="E4:F4"/>
    <mergeCell ref="I4:J4"/>
    <mergeCell ref="K4:L4"/>
    <mergeCell ref="G4:H4"/>
    <mergeCell ref="AA3:AA5"/>
    <mergeCell ref="Y3:Z3"/>
    <mergeCell ref="I3:J3"/>
    <mergeCell ref="K3:L3"/>
    <mergeCell ref="M3:N3"/>
    <mergeCell ref="Y4:Z4"/>
    <mergeCell ref="S3:T3"/>
    <mergeCell ref="U3:V3"/>
    <mergeCell ref="W3:X3"/>
    <mergeCell ref="S4:T4"/>
    <mergeCell ref="U4:V4"/>
    <mergeCell ref="W4:X4"/>
    <mergeCell ref="O3:P3"/>
    <mergeCell ref="O4:P4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6"/>
  <sheetViews>
    <sheetView zoomScale="85" zoomScaleNormal="85" workbookViewId="0"/>
  </sheetViews>
  <sheetFormatPr defaultRowHeight="15" x14ac:dyDescent="0.25"/>
  <cols>
    <col min="1" max="1" width="17.42578125" style="11" bestFit="1" customWidth="1"/>
    <col min="2" max="2" width="21.5703125" style="11" bestFit="1" customWidth="1"/>
    <col min="3" max="8" width="19.140625" style="11" customWidth="1"/>
    <col min="9" max="9" width="19.140625" style="51" customWidth="1"/>
    <col min="10" max="10" width="19.140625" style="42" customWidth="1"/>
    <col min="11" max="14" width="19.140625" style="11" customWidth="1"/>
    <col min="15" max="15" width="19.140625" style="29" customWidth="1"/>
    <col min="16" max="19" width="19.140625" style="11" customWidth="1"/>
    <col min="20" max="16384" width="9.140625" style="11"/>
  </cols>
  <sheetData>
    <row r="1" spans="1:16" s="56" customFormat="1" ht="18.75" x14ac:dyDescent="0.3">
      <c r="A1" s="57" t="s">
        <v>69</v>
      </c>
    </row>
    <row r="3" spans="1:16" x14ac:dyDescent="0.25">
      <c r="A3" s="24"/>
      <c r="B3" s="24"/>
      <c r="C3" s="26" t="s">
        <v>16</v>
      </c>
      <c r="D3" s="26" t="s">
        <v>15</v>
      </c>
      <c r="E3" s="26" t="s">
        <v>9</v>
      </c>
      <c r="F3" s="26" t="s">
        <v>14</v>
      </c>
      <c r="G3" s="26" t="s">
        <v>8</v>
      </c>
      <c r="H3" s="26" t="s">
        <v>17</v>
      </c>
      <c r="I3" s="47" t="s">
        <v>13</v>
      </c>
      <c r="J3" s="26" t="s">
        <v>11</v>
      </c>
      <c r="K3" s="26" t="s">
        <v>12</v>
      </c>
      <c r="L3" s="26" t="s">
        <v>10</v>
      </c>
      <c r="M3" s="26" t="s">
        <v>18</v>
      </c>
      <c r="N3" s="96" t="s">
        <v>29</v>
      </c>
      <c r="O3" s="26" t="s">
        <v>19</v>
      </c>
      <c r="P3" s="96" t="s">
        <v>30</v>
      </c>
    </row>
    <row r="4" spans="1:16" x14ac:dyDescent="0.25">
      <c r="A4" s="25" t="s">
        <v>43</v>
      </c>
      <c r="B4" s="25" t="s">
        <v>44</v>
      </c>
      <c r="C4" s="25" t="s">
        <v>39</v>
      </c>
      <c r="D4" s="25" t="s">
        <v>38</v>
      </c>
      <c r="E4" s="25" t="s">
        <v>32</v>
      </c>
      <c r="F4" s="25" t="s">
        <v>37</v>
      </c>
      <c r="G4" s="25" t="s">
        <v>31</v>
      </c>
      <c r="H4" s="25" t="s">
        <v>40</v>
      </c>
      <c r="I4" s="46" t="s">
        <v>36</v>
      </c>
      <c r="J4" s="25" t="s">
        <v>34</v>
      </c>
      <c r="K4" s="25" t="s">
        <v>35</v>
      </c>
      <c r="L4" s="25" t="s">
        <v>33</v>
      </c>
      <c r="M4" s="25" t="s">
        <v>41</v>
      </c>
      <c r="N4" s="98"/>
      <c r="O4" s="25" t="s">
        <v>42</v>
      </c>
      <c r="P4" s="98"/>
    </row>
    <row r="5" spans="1:16" x14ac:dyDescent="0.25">
      <c r="A5" s="32">
        <v>1073</v>
      </c>
      <c r="B5" s="78" t="s">
        <v>91</v>
      </c>
      <c r="C5" s="94">
        <v>5515</v>
      </c>
      <c r="D5" s="94">
        <v>23085</v>
      </c>
      <c r="E5" s="94">
        <v>0</v>
      </c>
      <c r="F5" s="94">
        <v>8570</v>
      </c>
      <c r="G5" s="94">
        <v>0</v>
      </c>
      <c r="H5" s="94">
        <v>2762</v>
      </c>
      <c r="I5" s="94">
        <v>0</v>
      </c>
      <c r="J5" s="94">
        <v>637</v>
      </c>
      <c r="K5" s="94">
        <v>495</v>
      </c>
      <c r="L5" s="94">
        <v>984</v>
      </c>
      <c r="M5" s="94">
        <v>1405</v>
      </c>
      <c r="N5" s="94">
        <f>SUM(C5:M5)</f>
        <v>43453</v>
      </c>
      <c r="O5" s="94">
        <v>200</v>
      </c>
      <c r="P5" s="94">
        <v>43653</v>
      </c>
    </row>
    <row r="6" spans="1:16" s="51" customFormat="1" x14ac:dyDescent="0.25">
      <c r="A6" s="32">
        <v>1074</v>
      </c>
      <c r="B6" s="78" t="s">
        <v>92</v>
      </c>
      <c r="C6" s="94">
        <v>1237</v>
      </c>
      <c r="D6" s="94">
        <v>6023</v>
      </c>
      <c r="E6" s="94">
        <v>0</v>
      </c>
      <c r="F6" s="94">
        <v>1387</v>
      </c>
      <c r="G6" s="94">
        <v>0</v>
      </c>
      <c r="H6" s="94">
        <v>0</v>
      </c>
      <c r="I6" s="94">
        <v>0</v>
      </c>
      <c r="J6" s="94">
        <v>643</v>
      </c>
      <c r="K6" s="94">
        <v>150</v>
      </c>
      <c r="L6" s="94">
        <v>1145</v>
      </c>
      <c r="M6" s="94">
        <v>460</v>
      </c>
      <c r="N6" s="94">
        <f t="shared" ref="N6:N9" si="0">SUM(C6:M6)</f>
        <v>11045</v>
      </c>
      <c r="O6" s="94">
        <v>0</v>
      </c>
      <c r="P6" s="94">
        <v>11045</v>
      </c>
    </row>
    <row r="7" spans="1:16" s="81" customFormat="1" x14ac:dyDescent="0.25">
      <c r="A7" s="86">
        <v>1085</v>
      </c>
      <c r="B7" s="79" t="s">
        <v>93</v>
      </c>
      <c r="C7" s="94">
        <v>880</v>
      </c>
      <c r="D7" s="94">
        <v>2318</v>
      </c>
      <c r="E7" s="94">
        <v>0</v>
      </c>
      <c r="F7" s="94">
        <v>339</v>
      </c>
      <c r="G7" s="94">
        <v>0</v>
      </c>
      <c r="H7" s="94">
        <v>0</v>
      </c>
      <c r="I7" s="94">
        <v>0</v>
      </c>
      <c r="J7" s="94">
        <v>101</v>
      </c>
      <c r="K7" s="94">
        <v>56</v>
      </c>
      <c r="L7" s="94">
        <v>210</v>
      </c>
      <c r="M7" s="94">
        <v>60</v>
      </c>
      <c r="N7" s="94">
        <f t="shared" si="0"/>
        <v>3964</v>
      </c>
      <c r="O7" s="94">
        <v>0</v>
      </c>
      <c r="P7" s="94">
        <v>3964</v>
      </c>
    </row>
    <row r="8" spans="1:16" x14ac:dyDescent="0.25">
      <c r="A8" s="32">
        <v>1089</v>
      </c>
      <c r="B8" s="78" t="s">
        <v>78</v>
      </c>
      <c r="C8" s="94">
        <v>700</v>
      </c>
      <c r="D8" s="94">
        <v>780</v>
      </c>
      <c r="E8" s="94">
        <v>0</v>
      </c>
      <c r="F8" s="94">
        <v>1587</v>
      </c>
      <c r="G8" s="94">
        <v>0</v>
      </c>
      <c r="H8" s="94">
        <v>1250</v>
      </c>
      <c r="I8" s="94">
        <v>0</v>
      </c>
      <c r="J8" s="94">
        <v>0</v>
      </c>
      <c r="K8" s="94">
        <v>0</v>
      </c>
      <c r="L8" s="94">
        <v>210</v>
      </c>
      <c r="M8" s="94">
        <v>86</v>
      </c>
      <c r="N8" s="94">
        <f t="shared" si="0"/>
        <v>4613</v>
      </c>
      <c r="O8" s="94">
        <v>0</v>
      </c>
      <c r="P8" s="94">
        <v>4613</v>
      </c>
    </row>
    <row r="9" spans="1:16" s="61" customFormat="1" x14ac:dyDescent="0.25">
      <c r="A9" s="32">
        <v>1230</v>
      </c>
      <c r="B9" s="78" t="s">
        <v>94</v>
      </c>
      <c r="C9" s="94">
        <v>120</v>
      </c>
      <c r="D9" s="94">
        <v>230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25</v>
      </c>
      <c r="N9" s="94">
        <f t="shared" si="0"/>
        <v>375</v>
      </c>
      <c r="O9" s="94">
        <v>0</v>
      </c>
      <c r="P9" s="94">
        <v>375</v>
      </c>
    </row>
    <row r="10" spans="1:16" s="61" customFormat="1" x14ac:dyDescent="0.25">
      <c r="A10" s="70"/>
      <c r="B10" s="7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s="82" customFormat="1" x14ac:dyDescent="0.25">
      <c r="A11" s="71"/>
      <c r="B11" s="48" t="s">
        <v>51</v>
      </c>
      <c r="C11" s="92">
        <v>8452</v>
      </c>
      <c r="D11" s="92">
        <v>32436</v>
      </c>
      <c r="E11" s="92">
        <v>0</v>
      </c>
      <c r="F11" s="92">
        <v>11883</v>
      </c>
      <c r="G11" s="92">
        <v>0</v>
      </c>
      <c r="H11" s="92">
        <v>4012</v>
      </c>
      <c r="I11" s="92">
        <v>0</v>
      </c>
      <c r="J11" s="92">
        <v>1381</v>
      </c>
      <c r="K11" s="92">
        <v>701</v>
      </c>
      <c r="L11" s="92">
        <v>2549</v>
      </c>
      <c r="M11" s="92">
        <v>2036</v>
      </c>
      <c r="N11" s="92">
        <v>63450</v>
      </c>
      <c r="O11" s="92">
        <v>200</v>
      </c>
      <c r="P11" s="92">
        <v>63650</v>
      </c>
    </row>
    <row r="12" spans="1:16" x14ac:dyDescent="0.25">
      <c r="I12" s="11"/>
      <c r="J12" s="11"/>
      <c r="O12" s="11"/>
    </row>
    <row r="13" spans="1:16" x14ac:dyDescent="0.25">
      <c r="I13" s="11"/>
      <c r="J13" s="11"/>
      <c r="O13" s="11"/>
    </row>
    <row r="14" spans="1:16" x14ac:dyDescent="0.25">
      <c r="I14" s="11"/>
      <c r="J14" s="11"/>
      <c r="O14" s="11"/>
    </row>
    <row r="15" spans="1:16" x14ac:dyDescent="0.25">
      <c r="I15" s="11"/>
      <c r="J15" s="11"/>
      <c r="O15" s="11"/>
    </row>
    <row r="16" spans="1:16" x14ac:dyDescent="0.25">
      <c r="I16" s="11"/>
      <c r="J16" s="11"/>
      <c r="O16" s="11"/>
    </row>
  </sheetData>
  <mergeCells count="2">
    <mergeCell ref="N3:N4"/>
    <mergeCell ref="P3:P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2"/>
  <sheetViews>
    <sheetView zoomScale="85" zoomScaleNormal="85" workbookViewId="0"/>
  </sheetViews>
  <sheetFormatPr defaultRowHeight="15" x14ac:dyDescent="0.25"/>
  <cols>
    <col min="1" max="1" width="16.5703125" style="11" bestFit="1" customWidth="1"/>
    <col min="2" max="2" width="27.28515625" style="11" bestFit="1" customWidth="1"/>
    <col min="3" max="6" width="9.140625" style="11"/>
    <col min="7" max="8" width="9.140625" style="55"/>
    <col min="9" max="10" width="9.140625" style="35"/>
    <col min="11" max="14" width="9.140625" style="11"/>
    <col min="15" max="18" width="9.140625" style="55"/>
    <col min="19" max="20" width="9.140625" style="11"/>
    <col min="21" max="22" width="9.140625" style="38"/>
    <col min="23" max="24" width="9.140625" style="40"/>
    <col min="25" max="16384" width="9.140625" style="11"/>
  </cols>
  <sheetData>
    <row r="1" spans="1:27" s="56" customFormat="1" ht="18.75" x14ac:dyDescent="0.3">
      <c r="A1" s="57" t="s">
        <v>70</v>
      </c>
    </row>
    <row r="3" spans="1:27" x14ac:dyDescent="0.25">
      <c r="A3" s="17"/>
      <c r="B3" s="17"/>
      <c r="C3" s="99" t="s">
        <v>16</v>
      </c>
      <c r="D3" s="100"/>
      <c r="E3" s="99" t="s">
        <v>15</v>
      </c>
      <c r="F3" s="100"/>
      <c r="G3" s="99" t="s">
        <v>9</v>
      </c>
      <c r="H3" s="100"/>
      <c r="I3" s="99" t="s">
        <v>14</v>
      </c>
      <c r="J3" s="100"/>
      <c r="K3" s="99" t="s">
        <v>8</v>
      </c>
      <c r="L3" s="100"/>
      <c r="M3" s="99" t="s">
        <v>17</v>
      </c>
      <c r="N3" s="100"/>
      <c r="O3" s="99" t="s">
        <v>13</v>
      </c>
      <c r="P3" s="100"/>
      <c r="Q3" s="99" t="s">
        <v>11</v>
      </c>
      <c r="R3" s="100"/>
      <c r="S3" s="99" t="s">
        <v>12</v>
      </c>
      <c r="T3" s="100"/>
      <c r="U3" s="99" t="s">
        <v>10</v>
      </c>
      <c r="V3" s="100"/>
      <c r="W3" s="99" t="s">
        <v>18</v>
      </c>
      <c r="X3" s="100"/>
      <c r="Y3" s="99" t="s">
        <v>45</v>
      </c>
      <c r="Z3" s="100"/>
      <c r="AA3" s="96" t="s">
        <v>30</v>
      </c>
    </row>
    <row r="4" spans="1:27" x14ac:dyDescent="0.25">
      <c r="A4" s="17"/>
      <c r="B4" s="17"/>
      <c r="C4" s="99" t="s">
        <v>39</v>
      </c>
      <c r="D4" s="100"/>
      <c r="E4" s="99" t="s">
        <v>38</v>
      </c>
      <c r="F4" s="100"/>
      <c r="G4" s="99" t="s">
        <v>32</v>
      </c>
      <c r="H4" s="100"/>
      <c r="I4" s="99" t="s">
        <v>37</v>
      </c>
      <c r="J4" s="100"/>
      <c r="K4" s="99" t="s">
        <v>31</v>
      </c>
      <c r="L4" s="100"/>
      <c r="M4" s="99" t="s">
        <v>40</v>
      </c>
      <c r="N4" s="100"/>
      <c r="O4" s="99" t="s">
        <v>36</v>
      </c>
      <c r="P4" s="100"/>
      <c r="Q4" s="99" t="s">
        <v>34</v>
      </c>
      <c r="R4" s="100"/>
      <c r="S4" s="99" t="s">
        <v>35</v>
      </c>
      <c r="T4" s="100"/>
      <c r="U4" s="99" t="s">
        <v>33</v>
      </c>
      <c r="V4" s="100"/>
      <c r="W4" s="99" t="s">
        <v>41</v>
      </c>
      <c r="X4" s="100"/>
      <c r="Y4" s="99" t="s">
        <v>46</v>
      </c>
      <c r="Z4" s="100"/>
      <c r="AA4" s="97"/>
    </row>
    <row r="5" spans="1:27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49</v>
      </c>
      <c r="F5" s="18" t="s">
        <v>50</v>
      </c>
      <c r="G5" s="39" t="s">
        <v>49</v>
      </c>
      <c r="H5" s="39" t="s">
        <v>50</v>
      </c>
      <c r="I5" s="18" t="s">
        <v>49</v>
      </c>
      <c r="J5" s="18" t="s">
        <v>50</v>
      </c>
      <c r="K5" s="18" t="s">
        <v>49</v>
      </c>
      <c r="L5" s="18" t="s">
        <v>50</v>
      </c>
      <c r="M5" s="18" t="s">
        <v>49</v>
      </c>
      <c r="N5" s="18" t="s">
        <v>50</v>
      </c>
      <c r="O5" s="41" t="s">
        <v>49</v>
      </c>
      <c r="P5" s="41" t="s">
        <v>50</v>
      </c>
      <c r="Q5" s="43" t="s">
        <v>49</v>
      </c>
      <c r="R5" s="43" t="s">
        <v>50</v>
      </c>
      <c r="S5" s="18" t="s">
        <v>49</v>
      </c>
      <c r="T5" s="18" t="s">
        <v>50</v>
      </c>
      <c r="U5" s="18" t="s">
        <v>49</v>
      </c>
      <c r="V5" s="18" t="s">
        <v>50</v>
      </c>
      <c r="W5" s="18" t="s">
        <v>49</v>
      </c>
      <c r="X5" s="18" t="s">
        <v>50</v>
      </c>
      <c r="Y5" s="18" t="s">
        <v>49</v>
      </c>
      <c r="Z5" s="18" t="s">
        <v>50</v>
      </c>
      <c r="AA5" s="98"/>
    </row>
    <row r="6" spans="1:27" s="81" customFormat="1" x14ac:dyDescent="0.25">
      <c r="A6" s="32">
        <v>1086</v>
      </c>
      <c r="B6" s="79" t="s">
        <v>95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1</v>
      </c>
      <c r="J6" s="80">
        <v>6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1</v>
      </c>
      <c r="Z6" s="80">
        <v>6</v>
      </c>
      <c r="AA6" s="80">
        <v>7</v>
      </c>
    </row>
    <row r="7" spans="1:27" s="81" customFormat="1" x14ac:dyDescent="0.25">
      <c r="A7" s="86">
        <v>1090</v>
      </c>
      <c r="B7" s="79" t="s">
        <v>79</v>
      </c>
      <c r="C7" s="80">
        <v>2</v>
      </c>
      <c r="D7" s="80">
        <v>13</v>
      </c>
      <c r="E7" s="80">
        <v>0</v>
      </c>
      <c r="F7" s="80">
        <v>0</v>
      </c>
      <c r="G7" s="80">
        <v>0</v>
      </c>
      <c r="H7" s="80">
        <v>0</v>
      </c>
      <c r="I7" s="80">
        <v>4</v>
      </c>
      <c r="J7" s="80">
        <v>6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6</v>
      </c>
      <c r="Z7" s="80">
        <v>19</v>
      </c>
      <c r="AA7" s="80">
        <v>25</v>
      </c>
    </row>
    <row r="8" spans="1:27" x14ac:dyDescent="0.25">
      <c r="A8" s="32">
        <v>1094</v>
      </c>
      <c r="B8" s="78" t="s">
        <v>96</v>
      </c>
      <c r="C8" s="62">
        <v>1</v>
      </c>
      <c r="D8" s="62">
        <v>38</v>
      </c>
      <c r="E8" s="62">
        <v>0</v>
      </c>
      <c r="F8" s="62">
        <v>28</v>
      </c>
      <c r="G8" s="62">
        <v>0</v>
      </c>
      <c r="H8" s="62">
        <v>0</v>
      </c>
      <c r="I8" s="62">
        <v>0</v>
      </c>
      <c r="J8" s="62">
        <v>89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1</v>
      </c>
      <c r="Z8" s="62">
        <v>155</v>
      </c>
      <c r="AA8" s="62">
        <v>156</v>
      </c>
    </row>
    <row r="9" spans="1:27" x14ac:dyDescent="0.25">
      <c r="A9" s="32">
        <v>1095</v>
      </c>
      <c r="B9" s="78" t="s">
        <v>97</v>
      </c>
      <c r="C9" s="62">
        <v>4</v>
      </c>
      <c r="D9" s="62">
        <v>8</v>
      </c>
      <c r="E9" s="62">
        <v>0</v>
      </c>
      <c r="F9" s="62">
        <v>0</v>
      </c>
      <c r="G9" s="62">
        <v>0</v>
      </c>
      <c r="H9" s="62">
        <v>0</v>
      </c>
      <c r="I9" s="62">
        <v>7</v>
      </c>
      <c r="J9" s="62">
        <v>15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1</v>
      </c>
      <c r="V9" s="62">
        <v>1</v>
      </c>
      <c r="W9" s="62">
        <v>0</v>
      </c>
      <c r="X9" s="62">
        <v>0</v>
      </c>
      <c r="Y9" s="62">
        <v>12</v>
      </c>
      <c r="Z9" s="62">
        <v>24</v>
      </c>
      <c r="AA9" s="62">
        <v>36</v>
      </c>
    </row>
    <row r="10" spans="1:27" x14ac:dyDescent="0.25">
      <c r="A10" s="32"/>
      <c r="B10" s="49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 s="93" customFormat="1" x14ac:dyDescent="0.25">
      <c r="A11" s="90"/>
      <c r="B11" s="91" t="s">
        <v>51</v>
      </c>
      <c r="C11" s="92">
        <v>7</v>
      </c>
      <c r="D11" s="92">
        <v>59</v>
      </c>
      <c r="E11" s="92">
        <v>0</v>
      </c>
      <c r="F11" s="92">
        <v>28</v>
      </c>
      <c r="G11" s="92">
        <v>0</v>
      </c>
      <c r="H11" s="92">
        <v>0</v>
      </c>
      <c r="I11" s="92">
        <v>12</v>
      </c>
      <c r="J11" s="92">
        <v>116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1</v>
      </c>
      <c r="V11" s="92">
        <v>1</v>
      </c>
      <c r="W11" s="92">
        <v>0</v>
      </c>
      <c r="X11" s="92">
        <v>0</v>
      </c>
      <c r="Y11" s="92">
        <v>20</v>
      </c>
      <c r="Z11" s="92">
        <v>204</v>
      </c>
      <c r="AA11" s="92">
        <v>224</v>
      </c>
    </row>
    <row r="12" spans="1:27" x14ac:dyDescent="0.25">
      <c r="G12" s="11"/>
      <c r="H12" s="11"/>
      <c r="I12" s="11"/>
      <c r="J12" s="11"/>
      <c r="O12" s="11"/>
      <c r="P12" s="11"/>
      <c r="Q12" s="11"/>
      <c r="R12" s="11"/>
      <c r="U12" s="11"/>
      <c r="V12" s="11"/>
      <c r="W12" s="11"/>
      <c r="X12" s="11"/>
    </row>
  </sheetData>
  <mergeCells count="25">
    <mergeCell ref="C3:D3"/>
    <mergeCell ref="E3:F3"/>
    <mergeCell ref="M4:N4"/>
    <mergeCell ref="Y4:Z4"/>
    <mergeCell ref="S3:T3"/>
    <mergeCell ref="U3:V3"/>
    <mergeCell ref="W3:X3"/>
    <mergeCell ref="S4:T4"/>
    <mergeCell ref="U4:V4"/>
    <mergeCell ref="W4:X4"/>
    <mergeCell ref="C4:D4"/>
    <mergeCell ref="E4:F4"/>
    <mergeCell ref="I4:J4"/>
    <mergeCell ref="K4:L4"/>
    <mergeCell ref="G3:H3"/>
    <mergeCell ref="G4:H4"/>
    <mergeCell ref="AA3:AA5"/>
    <mergeCell ref="Y3:Z3"/>
    <mergeCell ref="I3:J3"/>
    <mergeCell ref="K3:L3"/>
    <mergeCell ref="M3:N3"/>
    <mergeCell ref="O4:P4"/>
    <mergeCell ref="O3:P3"/>
    <mergeCell ref="Q4:R4"/>
    <mergeCell ref="Q3: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1"/>
  <sheetViews>
    <sheetView zoomScale="85" zoomScaleNormal="85" workbookViewId="0"/>
  </sheetViews>
  <sheetFormatPr defaultRowHeight="15" x14ac:dyDescent="0.25"/>
  <cols>
    <col min="1" max="1" width="17.42578125" style="11" bestFit="1" customWidth="1"/>
    <col min="2" max="2" width="27.28515625" style="11" bestFit="1" customWidth="1"/>
    <col min="3" max="4" width="19.140625" style="11" customWidth="1"/>
    <col min="5" max="5" width="19.140625" style="52" customWidth="1"/>
    <col min="6" max="6" width="19.140625" style="42" customWidth="1"/>
    <col min="7" max="8" width="19.140625" style="11" customWidth="1"/>
    <col min="9" max="10" width="19.140625" style="52" customWidth="1"/>
    <col min="11" max="11" width="19.140625" style="11" customWidth="1"/>
    <col min="12" max="13" width="19.140625" style="42" customWidth="1"/>
    <col min="14" max="16" width="19.140625" style="11" customWidth="1"/>
    <col min="17" max="17" width="19.140625" style="29" customWidth="1"/>
    <col min="18" max="22" width="19.140625" style="11" customWidth="1"/>
    <col min="23" max="16384" width="9.140625" style="11"/>
  </cols>
  <sheetData>
    <row r="1" spans="1:17" ht="18.75" x14ac:dyDescent="0.3">
      <c r="A1" s="57" t="s">
        <v>71</v>
      </c>
    </row>
    <row r="3" spans="1:17" x14ac:dyDescent="0.25">
      <c r="A3" s="19"/>
      <c r="B3" s="19"/>
      <c r="C3" s="21" t="s">
        <v>16</v>
      </c>
      <c r="D3" s="21" t="s">
        <v>15</v>
      </c>
      <c r="E3" s="45" t="s">
        <v>9</v>
      </c>
      <c r="F3" s="21" t="s">
        <v>14</v>
      </c>
      <c r="G3" s="21" t="s">
        <v>8</v>
      </c>
      <c r="H3" s="21" t="s">
        <v>17</v>
      </c>
      <c r="I3" s="47" t="s">
        <v>13</v>
      </c>
      <c r="J3" s="47" t="s">
        <v>11</v>
      </c>
      <c r="K3" s="21" t="s">
        <v>12</v>
      </c>
      <c r="L3" s="21" t="s">
        <v>10</v>
      </c>
      <c r="M3" s="21" t="s">
        <v>18</v>
      </c>
      <c r="N3" s="96" t="s">
        <v>29</v>
      </c>
      <c r="O3" s="21" t="s">
        <v>19</v>
      </c>
      <c r="P3" s="96" t="s">
        <v>30</v>
      </c>
    </row>
    <row r="4" spans="1:17" x14ac:dyDescent="0.25">
      <c r="A4" s="20" t="s">
        <v>43</v>
      </c>
      <c r="B4" s="20" t="s">
        <v>44</v>
      </c>
      <c r="C4" s="20" t="s">
        <v>39</v>
      </c>
      <c r="D4" s="20" t="s">
        <v>38</v>
      </c>
      <c r="E4" s="44" t="s">
        <v>32</v>
      </c>
      <c r="F4" s="20" t="s">
        <v>37</v>
      </c>
      <c r="G4" s="20" t="s">
        <v>31</v>
      </c>
      <c r="H4" s="20" t="s">
        <v>40</v>
      </c>
      <c r="I4" s="46" t="s">
        <v>36</v>
      </c>
      <c r="J4" s="46" t="s">
        <v>34</v>
      </c>
      <c r="K4" s="20" t="s">
        <v>35</v>
      </c>
      <c r="L4" s="20" t="s">
        <v>33</v>
      </c>
      <c r="M4" s="20" t="s">
        <v>41</v>
      </c>
      <c r="N4" s="98"/>
      <c r="O4" s="20" t="s">
        <v>42</v>
      </c>
      <c r="P4" s="98"/>
    </row>
    <row r="5" spans="1:17" s="81" customFormat="1" x14ac:dyDescent="0.25">
      <c r="A5" s="86">
        <v>1086</v>
      </c>
      <c r="B5" s="79" t="s">
        <v>95</v>
      </c>
      <c r="C5" s="76">
        <v>1235</v>
      </c>
      <c r="D5" s="76">
        <v>70</v>
      </c>
      <c r="E5" s="76">
        <v>5</v>
      </c>
      <c r="F5" s="76">
        <v>88</v>
      </c>
      <c r="G5" s="76">
        <v>0</v>
      </c>
      <c r="H5" s="76">
        <v>0</v>
      </c>
      <c r="I5" s="76">
        <v>0</v>
      </c>
      <c r="J5" s="76">
        <v>0</v>
      </c>
      <c r="K5" s="76">
        <v>70</v>
      </c>
      <c r="L5" s="76">
        <v>100</v>
      </c>
      <c r="M5" s="76">
        <v>0</v>
      </c>
      <c r="N5" s="76">
        <v>1568</v>
      </c>
      <c r="O5" s="76">
        <v>0</v>
      </c>
      <c r="P5" s="76">
        <v>1568</v>
      </c>
    </row>
    <row r="6" spans="1:17" s="29" customFormat="1" x14ac:dyDescent="0.25">
      <c r="A6" s="32">
        <v>1090</v>
      </c>
      <c r="B6" s="78" t="s">
        <v>79</v>
      </c>
      <c r="C6" s="77">
        <v>2381</v>
      </c>
      <c r="D6" s="77">
        <v>0</v>
      </c>
      <c r="E6" s="77">
        <v>0</v>
      </c>
      <c r="F6" s="77">
        <v>40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2421</v>
      </c>
      <c r="O6" s="77">
        <v>0</v>
      </c>
      <c r="P6" s="77">
        <v>2421</v>
      </c>
    </row>
    <row r="7" spans="1:17" x14ac:dyDescent="0.25">
      <c r="A7" s="32">
        <v>1094</v>
      </c>
      <c r="B7" s="78" t="s">
        <v>96</v>
      </c>
      <c r="C7" s="77">
        <v>7530</v>
      </c>
      <c r="D7" s="77">
        <v>1070</v>
      </c>
      <c r="E7" s="77">
        <v>170</v>
      </c>
      <c r="F7" s="77">
        <v>20</v>
      </c>
      <c r="G7" s="77">
        <v>50</v>
      </c>
      <c r="H7" s="77">
        <v>0</v>
      </c>
      <c r="I7" s="77">
        <v>0</v>
      </c>
      <c r="J7" s="77">
        <v>390</v>
      </c>
      <c r="K7" s="77">
        <v>200</v>
      </c>
      <c r="L7" s="77">
        <v>50</v>
      </c>
      <c r="M7" s="77">
        <v>340</v>
      </c>
      <c r="N7" s="77">
        <v>9820</v>
      </c>
      <c r="O7" s="77">
        <v>270</v>
      </c>
      <c r="P7" s="77">
        <v>10090</v>
      </c>
      <c r="Q7" s="11"/>
    </row>
    <row r="8" spans="1:17" x14ac:dyDescent="0.25">
      <c r="A8" s="32">
        <v>1095</v>
      </c>
      <c r="B8" s="78" t="s">
        <v>97</v>
      </c>
      <c r="C8" s="77">
        <v>3210</v>
      </c>
      <c r="D8" s="77">
        <v>140</v>
      </c>
      <c r="E8" s="77">
        <v>0</v>
      </c>
      <c r="F8" s="77">
        <v>996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330</v>
      </c>
      <c r="M8" s="77">
        <v>0</v>
      </c>
      <c r="N8" s="77">
        <v>4676</v>
      </c>
      <c r="O8" s="77">
        <v>0</v>
      </c>
      <c r="P8" s="77">
        <v>4676</v>
      </c>
      <c r="Q8" s="11"/>
    </row>
    <row r="9" spans="1:17" x14ac:dyDescent="0.25">
      <c r="A9" s="74"/>
      <c r="B9" s="7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11"/>
    </row>
    <row r="10" spans="1:17" s="82" customFormat="1" x14ac:dyDescent="0.25">
      <c r="A10" s="83"/>
      <c r="B10" s="95" t="s">
        <v>51</v>
      </c>
      <c r="C10" s="84">
        <v>14356</v>
      </c>
      <c r="D10" s="84">
        <v>1280</v>
      </c>
      <c r="E10" s="84">
        <v>175</v>
      </c>
      <c r="F10" s="84">
        <v>1144</v>
      </c>
      <c r="G10" s="84">
        <v>50</v>
      </c>
      <c r="H10" s="85">
        <v>0</v>
      </c>
      <c r="I10" s="85">
        <v>0</v>
      </c>
      <c r="J10" s="84">
        <v>390</v>
      </c>
      <c r="K10" s="84">
        <v>270</v>
      </c>
      <c r="L10" s="84">
        <v>480</v>
      </c>
      <c r="M10" s="84">
        <v>340</v>
      </c>
      <c r="N10" s="84">
        <v>18485</v>
      </c>
      <c r="O10" s="84">
        <v>270</v>
      </c>
      <c r="P10" s="84">
        <v>18755</v>
      </c>
    </row>
    <row r="11" spans="1:17" x14ac:dyDescent="0.25">
      <c r="A11" s="29"/>
      <c r="E11" s="11"/>
      <c r="F11" s="11"/>
      <c r="I11" s="11"/>
      <c r="J11" s="11"/>
      <c r="L11" s="11"/>
      <c r="M11" s="11"/>
      <c r="Q11" s="11"/>
    </row>
    <row r="12" spans="1:17" x14ac:dyDescent="0.25">
      <c r="A12" s="29"/>
      <c r="E12" s="11"/>
      <c r="F12" s="11"/>
      <c r="I12" s="11"/>
      <c r="J12" s="11"/>
      <c r="L12" s="11"/>
      <c r="M12" s="11"/>
      <c r="Q12" s="11"/>
    </row>
    <row r="30" spans="6:17" x14ac:dyDescent="0.25">
      <c r="F30" s="52"/>
      <c r="G30" s="52"/>
      <c r="I30" s="42"/>
      <c r="J30" s="42"/>
      <c r="L30" s="11"/>
      <c r="M30" s="11"/>
      <c r="N30" s="29"/>
      <c r="Q30" s="11"/>
    </row>
    <row r="31" spans="6:17" x14ac:dyDescent="0.25">
      <c r="F31" s="52"/>
      <c r="G31" s="52"/>
      <c r="I31" s="42"/>
      <c r="J31" s="42"/>
      <c r="L31" s="11"/>
      <c r="M31" s="11"/>
      <c r="N31" s="29"/>
      <c r="Q31" s="11"/>
    </row>
    <row r="32" spans="6:17" x14ac:dyDescent="0.25">
      <c r="F32" s="52"/>
      <c r="G32" s="52"/>
      <c r="I32" s="42"/>
      <c r="J32" s="42"/>
      <c r="L32" s="11"/>
      <c r="M32" s="11"/>
      <c r="N32" s="29"/>
      <c r="Q32" s="11"/>
    </row>
    <row r="33" spans="6:17" x14ac:dyDescent="0.25">
      <c r="F33" s="52"/>
      <c r="G33" s="52"/>
      <c r="I33" s="42"/>
      <c r="J33" s="42"/>
      <c r="L33" s="11"/>
      <c r="M33" s="11"/>
      <c r="N33" s="29"/>
      <c r="Q33" s="11"/>
    </row>
    <row r="34" spans="6:17" x14ac:dyDescent="0.25">
      <c r="F34" s="52"/>
      <c r="G34" s="52"/>
      <c r="I34" s="42"/>
      <c r="J34" s="42"/>
      <c r="L34" s="11"/>
      <c r="M34" s="11"/>
      <c r="N34" s="29"/>
      <c r="Q34" s="11"/>
    </row>
    <row r="35" spans="6:17" x14ac:dyDescent="0.25">
      <c r="F35" s="52"/>
      <c r="G35" s="52"/>
      <c r="I35" s="42"/>
      <c r="J35" s="42"/>
      <c r="L35" s="11"/>
      <c r="M35" s="11"/>
      <c r="N35" s="29"/>
      <c r="Q35" s="11"/>
    </row>
    <row r="36" spans="6:17" x14ac:dyDescent="0.25">
      <c r="F36" s="52"/>
      <c r="G36" s="52"/>
      <c r="I36" s="42"/>
      <c r="J36" s="42"/>
      <c r="L36" s="11"/>
      <c r="M36" s="11"/>
      <c r="N36" s="29"/>
      <c r="Q36" s="11"/>
    </row>
    <row r="37" spans="6:17" x14ac:dyDescent="0.25">
      <c r="F37" s="52"/>
      <c r="G37" s="52"/>
      <c r="I37" s="42"/>
      <c r="J37" s="42"/>
      <c r="L37" s="11"/>
      <c r="M37" s="11"/>
      <c r="N37" s="29"/>
      <c r="Q37" s="11"/>
    </row>
    <row r="38" spans="6:17" x14ac:dyDescent="0.25">
      <c r="F38" s="52"/>
      <c r="G38" s="52"/>
      <c r="I38" s="42"/>
      <c r="J38" s="42"/>
      <c r="L38" s="11"/>
      <c r="M38" s="11"/>
      <c r="N38" s="29"/>
      <c r="Q38" s="11"/>
    </row>
    <row r="39" spans="6:17" x14ac:dyDescent="0.25">
      <c r="F39" s="52"/>
      <c r="G39" s="52"/>
      <c r="I39" s="42"/>
      <c r="J39" s="42"/>
      <c r="L39" s="11"/>
      <c r="M39" s="11"/>
      <c r="N39" s="29"/>
      <c r="Q39" s="11"/>
    </row>
    <row r="40" spans="6:17" x14ac:dyDescent="0.25">
      <c r="F40" s="52"/>
      <c r="G40" s="52"/>
      <c r="I40" s="42"/>
      <c r="J40" s="42"/>
      <c r="L40" s="11"/>
      <c r="M40" s="11"/>
      <c r="N40" s="29"/>
      <c r="Q40" s="11"/>
    </row>
    <row r="41" spans="6:17" x14ac:dyDescent="0.25">
      <c r="F41" s="52"/>
      <c r="G41" s="52"/>
      <c r="I41" s="42"/>
      <c r="J41" s="42"/>
      <c r="L41" s="11"/>
      <c r="M41" s="11"/>
      <c r="N41" s="29"/>
      <c r="Q41" s="11"/>
    </row>
  </sheetData>
  <mergeCells count="2">
    <mergeCell ref="N3:N4"/>
    <mergeCell ref="P3:P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65C034-5173-4B16-9C3A-FA476BD0FA49}"/>
</file>

<file path=customXml/itemProps2.xml><?xml version="1.0" encoding="utf-8"?>
<ds:datastoreItem xmlns:ds="http://schemas.openxmlformats.org/officeDocument/2006/customXml" ds:itemID="{90A17252-D469-45AE-BB4D-CCF40BD4080D}"/>
</file>

<file path=customXml/itemProps3.xml><?xml version="1.0" encoding="utf-8"?>
<ds:datastoreItem xmlns:ds="http://schemas.openxmlformats.org/officeDocument/2006/customXml" ds:itemID="{A4FDE06F-3061-4A61-A912-08E77C8ED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Till, Rebecca</cp:lastModifiedBy>
  <dcterms:created xsi:type="dcterms:W3CDTF">2017-04-13T07:09:23Z</dcterms:created>
  <dcterms:modified xsi:type="dcterms:W3CDTF">2019-11-08T05:39:40Z</dcterms:modified>
</cp:coreProperties>
</file>