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treasurywa-my.sharepoint.com/personal/ashley_musgrave_treasury_wa_gov_au/Documents/Desktop/PFPS Web Accessibility Files/"/>
    </mc:Choice>
  </mc:AlternateContent>
  <xr:revisionPtr revIDLastSave="0" documentId="8_{A1F6490B-7E54-49A1-9AC1-723E1FC0C4B1}" xr6:coauthVersionLast="44" xr6:coauthVersionMax="45" xr10:uidLastSave="{00000000-0000-0000-0000-000000000000}"/>
  <bookViews>
    <workbookView xWindow="-120" yWindow="-120" windowWidth="25440" windowHeight="15390" xr2:uid="{80C13A60-5184-4A8D-BA73-AF8FD9F09069}"/>
  </bookViews>
  <sheets>
    <sheet name="Table 1" sheetId="2" r:id="rId1"/>
    <sheet name="Table 2" sheetId="3" r:id="rId2"/>
    <sheet name="Table 3" sheetId="29" r:id="rId3"/>
    <sheet name=" Figure 1 LHS " sheetId="6" r:id="rId4"/>
    <sheet name=" Figure 1 RHS" sheetId="5" r:id="rId5"/>
    <sheet name="Figure 2" sheetId="7" r:id="rId6"/>
    <sheet name="Figure 3" sheetId="8" r:id="rId7"/>
    <sheet name="Figure 4" sheetId="11" r:id="rId8"/>
    <sheet name="Figure 5 LHS" sheetId="13" r:id="rId9"/>
    <sheet name="Figure 5 RHS" sheetId="14" r:id="rId10"/>
    <sheet name="Table 4" sheetId="16" r:id="rId11"/>
    <sheet name="Table 5" sheetId="18" r:id="rId12"/>
    <sheet name="Table 6" sheetId="19" r:id="rId13"/>
    <sheet name="Table 7" sheetId="20" r:id="rId14"/>
    <sheet name="Figure 6" sheetId="21" r:id="rId15"/>
    <sheet name="Table 8" sheetId="22" r:id="rId16"/>
    <sheet name="Figure 7" sheetId="23" r:id="rId17"/>
    <sheet name="Table 9" sheetId="30" r:id="rId18"/>
    <sheet name="Table 10" sheetId="26" r:id="rId19"/>
    <sheet name="Table 11" sheetId="31" r:id="rId20"/>
    <sheet name="Sheet1" sheetId="32" r:id="rId21"/>
    <sheet name="Sheet2" sheetId="33" r:id="rId22"/>
    <sheet name="Sheet3" sheetId="34" r:id="rId23"/>
    <sheet name="Sheet4" sheetId="35" r:id="rId24"/>
    <sheet name="Sheet5" sheetId="3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bas186" localSheetId="1">[1]Stocks!#REF!</definedName>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3" hidden="1">{#N/A,#N/A,TRUE,"NMVR"}</definedName>
    <definedName name="a" localSheetId="4" hidden="1">{#N/A,#N/A,TRUE,"NMVR"}</definedName>
    <definedName name="a" localSheetId="5" hidden="1">{#N/A,#N/A,TRUE,"NMVR"}</definedName>
    <definedName name="a" localSheetId="6" hidden="1">{#N/A,#N/A,TRUE,"NMVR"}</definedName>
    <definedName name="a" localSheetId="7" hidden="1">{#N/A,#N/A,TRUE,"NMVR"}</definedName>
    <definedName name="a" localSheetId="14" hidden="1">{#N/A,#N/A,TRUE,"NMVR"}</definedName>
    <definedName name="a" localSheetId="16" hidden="1">{#N/A,#N/A,TRUE,"NMVR"}</definedName>
    <definedName name="a" localSheetId="1"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3" hidden="1">{#N/A,#N/A,TRUE,"NMVR"}</definedName>
    <definedName name="asdf" localSheetId="4" hidden="1">{#N/A,#N/A,TRUE,"NMVR"}</definedName>
    <definedName name="asdf" localSheetId="5" hidden="1">{#N/A,#N/A,TRUE,"NMVR"}</definedName>
    <definedName name="asdf" localSheetId="6" hidden="1">{#N/A,#N/A,TRUE,"NMVR"}</definedName>
    <definedName name="asdf" localSheetId="7" hidden="1">{#N/A,#N/A,TRUE,"NMVR"}</definedName>
    <definedName name="asdf" localSheetId="14" hidden="1">{#N/A,#N/A,TRUE,"NMVR"}</definedName>
    <definedName name="asdf" localSheetId="16" hidden="1">{#N/A,#N/A,TRUE,"NMVR"}</definedName>
    <definedName name="asdf" localSheetId="1"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3" hidden="1">{#N/A,#N/A,TRUE,"NMVR"}</definedName>
    <definedName name="b" localSheetId="4" hidden="1">{#N/A,#N/A,TRUE,"NMVR"}</definedName>
    <definedName name="b" localSheetId="5" hidden="1">{#N/A,#N/A,TRUE,"NMVR"}</definedName>
    <definedName name="b" localSheetId="6" hidden="1">{#N/A,#N/A,TRUE,"NMVR"}</definedName>
    <definedName name="b" localSheetId="7" hidden="1">{#N/A,#N/A,TRUE,"NMVR"}</definedName>
    <definedName name="b" localSheetId="14" hidden="1">{#N/A,#N/A,TRUE,"NMVR"}</definedName>
    <definedName name="b" localSheetId="16" hidden="1">{#N/A,#N/A,TRUE,"NMVR"}</definedName>
    <definedName name="b" localSheetId="1"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3" hidden="1">{#N/A,#N/A,TRUE,"NMVR"}</definedName>
    <definedName name="binv" localSheetId="4" hidden="1">{#N/A,#N/A,TRUE,"NMVR"}</definedName>
    <definedName name="binv" localSheetId="5" hidden="1">{#N/A,#N/A,TRUE,"NMVR"}</definedName>
    <definedName name="binv" localSheetId="6" hidden="1">{#N/A,#N/A,TRUE,"NMVR"}</definedName>
    <definedName name="binv" localSheetId="7" hidden="1">{#N/A,#N/A,TRUE,"NMVR"}</definedName>
    <definedName name="binv" localSheetId="14" hidden="1">{#N/A,#N/A,TRUE,"NMVR"}</definedName>
    <definedName name="binv" localSheetId="16" hidden="1">{#N/A,#N/A,TRUE,"NMVR"}</definedName>
    <definedName name="binv" localSheetId="1"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3" hidden="1">{#N/A,#N/A,TRUE,"NMVR"}</definedName>
    <definedName name="cc" localSheetId="4" hidden="1">{#N/A,#N/A,TRUE,"NMVR"}</definedName>
    <definedName name="cc" localSheetId="5" hidden="1">{#N/A,#N/A,TRUE,"NMVR"}</definedName>
    <definedName name="cc" localSheetId="6" hidden="1">{#N/A,#N/A,TRUE,"NMVR"}</definedName>
    <definedName name="cc" localSheetId="7" hidden="1">{#N/A,#N/A,TRUE,"NMVR"}</definedName>
    <definedName name="cc" localSheetId="14" hidden="1">{#N/A,#N/A,TRUE,"NMVR"}</definedName>
    <definedName name="cc" localSheetId="16" hidden="1">{#N/A,#N/A,TRUE,"NMVR"}</definedName>
    <definedName name="cc" localSheetId="1" hidden="1">{#N/A,#N/A,TRUE,"NMVR"}</definedName>
    <definedName name="cc" hidden="1">{#N/A,#N/A,TRUE,"NMVR"}</definedName>
    <definedName name="ccc" localSheetId="3" hidden="1">{#N/A,#N/A,TRUE,"NMVR"}</definedName>
    <definedName name="ccc" localSheetId="4" hidden="1">{#N/A,#N/A,TRUE,"NMVR"}</definedName>
    <definedName name="ccc" localSheetId="5" hidden="1">{#N/A,#N/A,TRUE,"NMVR"}</definedName>
    <definedName name="ccc" localSheetId="6" hidden="1">{#N/A,#N/A,TRUE,"NMVR"}</definedName>
    <definedName name="ccc" localSheetId="7" hidden="1">{#N/A,#N/A,TRUE,"NMVR"}</definedName>
    <definedName name="ccc" localSheetId="14" hidden="1">{#N/A,#N/A,TRUE,"NMVR"}</definedName>
    <definedName name="ccc" localSheetId="16" hidden="1">{#N/A,#N/A,TRUE,"NMVR"}</definedName>
    <definedName name="ccc" localSheetId="1" hidden="1">{#N/A,#N/A,TRUE,"NMVR"}</definedName>
    <definedName name="ccc" hidden="1">{#N/A,#N/A,TRUE,"NMVR"}</definedName>
    <definedName name="cccc" localSheetId="3" hidden="1">{#N/A,#N/A,TRUE,"NMVR"}</definedName>
    <definedName name="cccc" localSheetId="4" hidden="1">{#N/A,#N/A,TRUE,"NMVR"}</definedName>
    <definedName name="cccc" localSheetId="5" hidden="1">{#N/A,#N/A,TRUE,"NMVR"}</definedName>
    <definedName name="cccc" localSheetId="6" hidden="1">{#N/A,#N/A,TRUE,"NMVR"}</definedName>
    <definedName name="cccc" localSheetId="7" hidden="1">{#N/A,#N/A,TRUE,"NMVR"}</definedName>
    <definedName name="cccc" localSheetId="14" hidden="1">{#N/A,#N/A,TRUE,"NMVR"}</definedName>
    <definedName name="cccc" localSheetId="16" hidden="1">{#N/A,#N/A,TRUE,"NMVR"}</definedName>
    <definedName name="cccc" localSheetId="1"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3" hidden="1">{#N/A,#N/A,TRUE,"NMVR"}</definedName>
    <definedName name="f" localSheetId="4" hidden="1">{#N/A,#N/A,TRUE,"NMVR"}</definedName>
    <definedName name="f" localSheetId="5" hidden="1">{#N/A,#N/A,TRUE,"NMVR"}</definedName>
    <definedName name="f" localSheetId="6" hidden="1">{#N/A,#N/A,TRUE,"NMVR"}</definedName>
    <definedName name="f" localSheetId="7" hidden="1">{#N/A,#N/A,TRUE,"NMVR"}</definedName>
    <definedName name="f" localSheetId="14" hidden="1">{#N/A,#N/A,TRUE,"NMVR"}</definedName>
    <definedName name="f" localSheetId="16" hidden="1">{#N/A,#N/A,TRUE,"NMVR"}</definedName>
    <definedName name="f" localSheetId="1"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localSheetId="3" hidden="1">{#N/A,#N/A,TRUE,"NMVR"}</definedName>
    <definedName name="fddf" localSheetId="4" hidden="1">{#N/A,#N/A,TRUE,"NMVR"}</definedName>
    <definedName name="fddf" localSheetId="5" hidden="1">{#N/A,#N/A,TRUE,"NMVR"}</definedName>
    <definedName name="fddf" localSheetId="6" hidden="1">{#N/A,#N/A,TRUE,"NMVR"}</definedName>
    <definedName name="fddf" localSheetId="7" hidden="1">{#N/A,#N/A,TRUE,"NMVR"}</definedName>
    <definedName name="fddf" localSheetId="14" hidden="1">{#N/A,#N/A,TRUE,"NMVR"}</definedName>
    <definedName name="fddf" localSheetId="16" hidden="1">{#N/A,#N/A,TRUE,"NMVR"}</definedName>
    <definedName name="fddf" hidden="1">{#N/A,#N/A,TRUE,"NMVR"}</definedName>
    <definedName name="ff" localSheetId="3" hidden="1">{#N/A,#N/A,TRUE,"NMVR"}</definedName>
    <definedName name="ff" localSheetId="4" hidden="1">{#N/A,#N/A,TRUE,"NMVR"}</definedName>
    <definedName name="ff" localSheetId="5" hidden="1">{#N/A,#N/A,TRUE,"NMVR"}</definedName>
    <definedName name="ff" localSheetId="6" hidden="1">{#N/A,#N/A,TRUE,"NMVR"}</definedName>
    <definedName name="ff" localSheetId="7" hidden="1">{#N/A,#N/A,TRUE,"NMVR"}</definedName>
    <definedName name="ff" localSheetId="14" hidden="1">{#N/A,#N/A,TRUE,"NMVR"}</definedName>
    <definedName name="ff" localSheetId="16" hidden="1">{#N/A,#N/A,TRUE,"NMVR"}</definedName>
    <definedName name="ff" localSheetId="1" hidden="1">{#N/A,#N/A,TRUE,"NMVR"}</definedName>
    <definedName name="ff" hidden="1">{#N/A,#N/A,TRUE,"NMVR"}</definedName>
    <definedName name="fff" localSheetId="3" hidden="1">{#N/A,#N/A,TRUE,"NMVR"}</definedName>
    <definedName name="fff" localSheetId="4" hidden="1">{#N/A,#N/A,TRUE,"NMVR"}</definedName>
    <definedName name="fff" localSheetId="5" hidden="1">{#N/A,#N/A,TRUE,"NMVR"}</definedName>
    <definedName name="fff" localSheetId="6" hidden="1">{#N/A,#N/A,TRUE,"NMVR"}</definedName>
    <definedName name="fff" localSheetId="7" hidden="1">{#N/A,#N/A,TRUE,"NMVR"}</definedName>
    <definedName name="fff" localSheetId="14" hidden="1">{#N/A,#N/A,TRUE,"NMVR"}</definedName>
    <definedName name="fff" localSheetId="16" hidden="1">{#N/A,#N/A,TRUE,"NMVR"}</definedName>
    <definedName name="fff" localSheetId="1"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3" hidden="1">{#N/A,#N/A,TRUE,"NMVR"}</definedName>
    <definedName name="g" localSheetId="4" hidden="1">{#N/A,#N/A,TRUE,"NMVR"}</definedName>
    <definedName name="g" localSheetId="5" hidden="1">{#N/A,#N/A,TRUE,"NMVR"}</definedName>
    <definedName name="g" localSheetId="6" hidden="1">{#N/A,#N/A,TRUE,"NMVR"}</definedName>
    <definedName name="g" localSheetId="7" hidden="1">{#N/A,#N/A,TRUE,"NMVR"}</definedName>
    <definedName name="g" localSheetId="14" hidden="1">{#N/A,#N/A,TRUE,"NMVR"}</definedName>
    <definedName name="g" localSheetId="16" hidden="1">{#N/A,#N/A,TRUE,"NMVR"}</definedName>
    <definedName name="g" localSheetId="1"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3" hidden="1">{#N/A,#N/A,TRUE,"NMVR"}</definedName>
    <definedName name="hehtehte" localSheetId="4" hidden="1">{#N/A,#N/A,TRUE,"NMVR"}</definedName>
    <definedName name="hehtehte" localSheetId="5" hidden="1">{#N/A,#N/A,TRUE,"NMVR"}</definedName>
    <definedName name="hehtehte" localSheetId="6" hidden="1">{#N/A,#N/A,TRUE,"NMVR"}</definedName>
    <definedName name="hehtehte" localSheetId="7" hidden="1">{#N/A,#N/A,TRUE,"NMVR"}</definedName>
    <definedName name="hehtehte" localSheetId="14" hidden="1">{#N/A,#N/A,TRUE,"NMVR"}</definedName>
    <definedName name="hehtehte" localSheetId="16" hidden="1">{#N/A,#N/A,TRUE,"NMVR"}</definedName>
    <definedName name="hehtehte" localSheetId="1" hidden="1">{#N/A,#N/A,TRUE,"NMVR"}</definedName>
    <definedName name="hehtehte" hidden="1">{#N/A,#N/A,TRUE,"NMVR"}</definedName>
    <definedName name="her" localSheetId="3" hidden="1">{#N/A,#N/A,TRUE,"NMVR"}</definedName>
    <definedName name="her" localSheetId="4" hidden="1">{#N/A,#N/A,TRUE,"NMVR"}</definedName>
    <definedName name="her" localSheetId="5" hidden="1">{#N/A,#N/A,TRUE,"NMVR"}</definedName>
    <definedName name="her" localSheetId="6" hidden="1">{#N/A,#N/A,TRUE,"NMVR"}</definedName>
    <definedName name="her" localSheetId="7" hidden="1">{#N/A,#N/A,TRUE,"NMVR"}</definedName>
    <definedName name="her" localSheetId="14" hidden="1">{#N/A,#N/A,TRUE,"NMVR"}</definedName>
    <definedName name="her" localSheetId="16" hidden="1">{#N/A,#N/A,TRUE,"NMVR"}</definedName>
    <definedName name="her" localSheetId="1" hidden="1">{#N/A,#N/A,TRUE,"NMVR"}</definedName>
    <definedName name="her" hidden="1">{#N/A,#N/A,TRUE,"NMVR"}</definedName>
    <definedName name="herh" localSheetId="3" hidden="1">{#N/A,#N/A,TRUE,"NMVR"}</definedName>
    <definedName name="herh" localSheetId="4" hidden="1">{#N/A,#N/A,TRUE,"NMVR"}</definedName>
    <definedName name="herh" localSheetId="5" hidden="1">{#N/A,#N/A,TRUE,"NMVR"}</definedName>
    <definedName name="herh" localSheetId="6" hidden="1">{#N/A,#N/A,TRUE,"NMVR"}</definedName>
    <definedName name="herh" localSheetId="7" hidden="1">{#N/A,#N/A,TRUE,"NMVR"}</definedName>
    <definedName name="herh" localSheetId="14" hidden="1">{#N/A,#N/A,TRUE,"NMVR"}</definedName>
    <definedName name="herh" localSheetId="16" hidden="1">{#N/A,#N/A,TRUE,"NMVR"}</definedName>
    <definedName name="herh" localSheetId="1"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localSheetId="3" hidden="1">{#N/A,#N/A,TRUE,"NMVR"}</definedName>
    <definedName name="Mar00" localSheetId="4" hidden="1">{#N/A,#N/A,TRUE,"NMVR"}</definedName>
    <definedName name="Mar00" localSheetId="5" hidden="1">{#N/A,#N/A,TRUE,"NMVR"}</definedName>
    <definedName name="Mar00" localSheetId="6" hidden="1">{#N/A,#N/A,TRUE,"NMVR"}</definedName>
    <definedName name="Mar00" localSheetId="7" hidden="1">{#N/A,#N/A,TRUE,"NMVR"}</definedName>
    <definedName name="Mar00" localSheetId="14" hidden="1">{#N/A,#N/A,TRUE,"NMVR"}</definedName>
    <definedName name="Mar00" localSheetId="16"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3" hidden="1">{#N/A,#N/A,TRUE,"NMVR"}</definedName>
    <definedName name="New" localSheetId="4" hidden="1">{#N/A,#N/A,TRUE,"NMVR"}</definedName>
    <definedName name="New" localSheetId="5" hidden="1">{#N/A,#N/A,TRUE,"NMVR"}</definedName>
    <definedName name="New" localSheetId="6" hidden="1">{#N/A,#N/A,TRUE,"NMVR"}</definedName>
    <definedName name="New" localSheetId="7" hidden="1">{#N/A,#N/A,TRUE,"NMVR"}</definedName>
    <definedName name="New" localSheetId="14" hidden="1">{#N/A,#N/A,TRUE,"NMVR"}</definedName>
    <definedName name="New" localSheetId="16" hidden="1">{#N/A,#N/A,TRUE,"NMVR"}</definedName>
    <definedName name="New" localSheetId="1" hidden="1">{#N/A,#N/A,TRUE,"NMVR"}</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3" hidden="1">{#N/A,#N/A,TRUE,"NMVR"}</definedName>
    <definedName name="one" localSheetId="4" hidden="1">{#N/A,#N/A,TRUE,"NMVR"}</definedName>
    <definedName name="one" localSheetId="5" hidden="1">{#N/A,#N/A,TRUE,"NMVR"}</definedName>
    <definedName name="one" localSheetId="6" hidden="1">{#N/A,#N/A,TRUE,"NMVR"}</definedName>
    <definedName name="one" localSheetId="7" hidden="1">{#N/A,#N/A,TRUE,"NMVR"}</definedName>
    <definedName name="one" localSheetId="14" hidden="1">{#N/A,#N/A,TRUE,"NMVR"}</definedName>
    <definedName name="one" localSheetId="16"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0">'Table 1'!$A$2:$A$4</definedName>
    <definedName name="_xlnm.Print_Area" localSheetId="2">'Table 3'!$A$1:$F$75</definedName>
    <definedName name="_xlnm.Print_Area" localSheetId="10">'Table 4'!#REF!</definedName>
    <definedName name="_xlnm.Print_Area" localSheetId="12">'Table 6'!$A$1:$G$23</definedName>
    <definedName name="_xlnm.Print_Area" localSheetId="13">'Table 7'!$A$1:$G$21</definedName>
    <definedName name="_xlnm.Print_Area" localSheetId="15">'Table 8'!$A$1:$F$17</definedName>
    <definedName name="_xlnm.Print_Area" localSheetId="17">'Table 9'!$A$2:$D$31</definedName>
    <definedName name="_xlnm.Print_Titles" localSheetId="0">'Table 1'!$2:$4</definedName>
    <definedName name="_xlnm.Print_Titles" localSheetId="1">'Table 2'!$2:$3</definedName>
    <definedName name="_xlnm.Print_Titles" localSheetId="10">'Table 4'!#REF!</definedName>
    <definedName name="_xlnm.Print_Titles" localSheetId="12">'Table 6'!$1:$5</definedName>
    <definedName name="_xlnm.Print_Titles" localSheetId="13">'Table 7'!$1:$5</definedName>
    <definedName name="_xlnm.Print_Titles" localSheetId="15">'Table 8'!$1:$5</definedName>
    <definedName name="PrintTitle2" localSheetId="1">#REF!,#REF!</definedName>
    <definedName name="PrintTitle2">#REF!,#REF!</definedName>
    <definedName name="prNi00" localSheetId="1">#REF!</definedName>
    <definedName name="prNi00">#REF!</definedName>
    <definedName name="prNi01" localSheetId="1">#REF!</definedName>
    <definedName name="prNi01">#REF!</definedName>
    <definedName name="prNi02" localSheetId="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 localSheetId="1">[27]Table!#REF!</definedName>
    <definedName name="qq">[27]Table!#REF!</definedName>
    <definedName name="rba_off_2" localSheetId="1">#REF!</definedName>
    <definedName name="rba_off_2">#REF!</definedName>
    <definedName name="RetrieveMode" localSheetId="1">#REF!</definedName>
    <definedName name="RetrieveMode">#REF!</definedName>
    <definedName name="RetrieveType" localSheetId="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3">{#N/A,#N/A,TRUE,"NMVR"}</definedName>
    <definedName name="s" localSheetId="4">{#N/A,#N/A,TRUE,"NMVR"}</definedName>
    <definedName name="s" localSheetId="5">{#N/A,#N/A,TRUE,"NMVR"}</definedName>
    <definedName name="s" localSheetId="6">{#N/A,#N/A,TRUE,"NMVR"}</definedName>
    <definedName name="s" localSheetId="7">{#N/A,#N/A,TRUE,"NMVR"}</definedName>
    <definedName name="s" localSheetId="14">{#N/A,#N/A,TRUE,"NMVR"}</definedName>
    <definedName name="s" localSheetId="16">{#N/A,#N/A,TRUE,"NMVR"}</definedName>
    <definedName name="s" localSheetId="1">{#N/A,#N/A,TRUE,"NMVR"}</definedName>
    <definedName name="s">{#N/A,#N/A,TRUE,"NMVR"}</definedName>
    <definedName name="sdf" localSheetId="3" hidden="1">{#N/A,#N/A,TRUE,"NMVR"}</definedName>
    <definedName name="sdf" localSheetId="4" hidden="1">{#N/A,#N/A,TRUE,"NMVR"}</definedName>
    <definedName name="sdf" localSheetId="5" hidden="1">{#N/A,#N/A,TRUE,"NMVR"}</definedName>
    <definedName name="sdf" localSheetId="6" hidden="1">{#N/A,#N/A,TRUE,"NMVR"}</definedName>
    <definedName name="sdf" localSheetId="7" hidden="1">{#N/A,#N/A,TRUE,"NMVR"}</definedName>
    <definedName name="sdf" localSheetId="14" hidden="1">{#N/A,#N/A,TRUE,"NMVR"}</definedName>
    <definedName name="sdf" localSheetId="16" hidden="1">{#N/A,#N/A,TRUE,"NMVR"}</definedName>
    <definedName name="sdf" localSheetId="1" hidden="1">{#N/A,#N/A,TRUE,"NMVR"}</definedName>
    <definedName name="sdf" hidden="1">{#N/A,#N/A,TRUE,"NMVR"}</definedName>
    <definedName name="sdgsdg" localSheetId="3" hidden="1">{#N/A,#N/A,TRUE,"NMVR"}</definedName>
    <definedName name="sdgsdg" localSheetId="4" hidden="1">{#N/A,#N/A,TRUE,"NMVR"}</definedName>
    <definedName name="sdgsdg" localSheetId="5" hidden="1">{#N/A,#N/A,TRUE,"NMVR"}</definedName>
    <definedName name="sdgsdg" localSheetId="6" hidden="1">{#N/A,#N/A,TRUE,"NMVR"}</definedName>
    <definedName name="sdgsdg" localSheetId="7" hidden="1">{#N/A,#N/A,TRUE,"NMVR"}</definedName>
    <definedName name="sdgsdg" localSheetId="14" hidden="1">{#N/A,#N/A,TRUE,"NMVR"}</definedName>
    <definedName name="sdgsdg" localSheetId="16" hidden="1">{#N/A,#N/A,TRUE,"NMVR"}</definedName>
    <definedName name="sdgsdg" localSheetId="1" hidden="1">{#N/A,#N/A,TRUE,"NMVR"}</definedName>
    <definedName name="sdgsdg" hidden="1">{#N/A,#N/A,TRUE,"NMVR"}</definedName>
    <definedName name="sdgsdgsdg" localSheetId="3" hidden="1">{#N/A,#N/A,TRUE,"NMVR"}</definedName>
    <definedName name="sdgsdgsdg" localSheetId="4" hidden="1">{#N/A,#N/A,TRUE,"NMVR"}</definedName>
    <definedName name="sdgsdgsdg" localSheetId="5" hidden="1">{#N/A,#N/A,TRUE,"NMVR"}</definedName>
    <definedName name="sdgsdgsdg" localSheetId="6" hidden="1">{#N/A,#N/A,TRUE,"NMVR"}</definedName>
    <definedName name="sdgsdgsdg" localSheetId="7" hidden="1">{#N/A,#N/A,TRUE,"NMVR"}</definedName>
    <definedName name="sdgsdgsdg" localSheetId="14" hidden="1">{#N/A,#N/A,TRUE,"NMVR"}</definedName>
    <definedName name="sdgsdgsdg" localSheetId="16" hidden="1">{#N/A,#N/A,TRUE,"NMVR"}</definedName>
    <definedName name="sdgsdgsdg" localSheetId="1" hidden="1">{#N/A,#N/A,TRUE,"NMVR"}</definedName>
    <definedName name="sdgsdgsdg" hidden="1">{#N/A,#N/A,TRUE,"NMVR"}</definedName>
    <definedName name="sdgsdgsdggsd" localSheetId="3" hidden="1">{#N/A,#N/A,TRUE,"NMVR"}</definedName>
    <definedName name="sdgsdgsdggsd" localSheetId="4" hidden="1">{#N/A,#N/A,TRUE,"NMVR"}</definedName>
    <definedName name="sdgsdgsdggsd" localSheetId="5" hidden="1">{#N/A,#N/A,TRUE,"NMVR"}</definedName>
    <definedName name="sdgsdgsdggsd" localSheetId="6" hidden="1">{#N/A,#N/A,TRUE,"NMVR"}</definedName>
    <definedName name="sdgsdgsdggsd" localSheetId="7" hidden="1">{#N/A,#N/A,TRUE,"NMVR"}</definedName>
    <definedName name="sdgsdgsdggsd" localSheetId="14" hidden="1">{#N/A,#N/A,TRUE,"NMVR"}</definedName>
    <definedName name="sdgsdgsdggsd" localSheetId="16" hidden="1">{#N/A,#N/A,TRUE,"NMVR"}</definedName>
    <definedName name="sdgsdgsdggsd" localSheetId="1" hidden="1">{#N/A,#N/A,TRUE,"NMVR"}</definedName>
    <definedName name="sdgsdgsdggsd" hidden="1">{#N/A,#N/A,TRUE,"NMVR"}</definedName>
    <definedName name="sdgsdgsdgsgd" localSheetId="3" hidden="1">{#N/A,#N/A,TRUE,"NMVR"}</definedName>
    <definedName name="sdgsdgsdgsgd" localSheetId="4" hidden="1">{#N/A,#N/A,TRUE,"NMVR"}</definedName>
    <definedName name="sdgsdgsdgsgd" localSheetId="5" hidden="1">{#N/A,#N/A,TRUE,"NMVR"}</definedName>
    <definedName name="sdgsdgsdgsgd" localSheetId="6" hidden="1">{#N/A,#N/A,TRUE,"NMVR"}</definedName>
    <definedName name="sdgsdgsdgsgd" localSheetId="7" hidden="1">{#N/A,#N/A,TRUE,"NMVR"}</definedName>
    <definedName name="sdgsdgsdgsgd" localSheetId="14" hidden="1">{#N/A,#N/A,TRUE,"NMVR"}</definedName>
    <definedName name="sdgsdgsdgsgd" localSheetId="16" hidden="1">{#N/A,#N/A,TRUE,"NMVR"}</definedName>
    <definedName name="sdgsdgsdgsgd" localSheetId="1" hidden="1">{#N/A,#N/A,TRUE,"NMVR"}</definedName>
    <definedName name="sdgsdgsdgsgd" hidden="1">{#N/A,#N/A,TRUE,"NMVR"}</definedName>
    <definedName name="sdgsdgsgd" localSheetId="3" hidden="1">{#N/A,#N/A,TRUE,"NMVR"}</definedName>
    <definedName name="sdgsdgsgd" localSheetId="4" hidden="1">{#N/A,#N/A,TRUE,"NMVR"}</definedName>
    <definedName name="sdgsdgsgd" localSheetId="5" hidden="1">{#N/A,#N/A,TRUE,"NMVR"}</definedName>
    <definedName name="sdgsdgsgd" localSheetId="6" hidden="1">{#N/A,#N/A,TRUE,"NMVR"}</definedName>
    <definedName name="sdgsdgsgd" localSheetId="7" hidden="1">{#N/A,#N/A,TRUE,"NMVR"}</definedName>
    <definedName name="sdgsdgsgd" localSheetId="14" hidden="1">{#N/A,#N/A,TRUE,"NMVR"}</definedName>
    <definedName name="sdgsdgsgd" localSheetId="16"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3" hidden="1">{#N/A,#N/A,TRUE,"NMVR"}</definedName>
    <definedName name="sgsg" localSheetId="4" hidden="1">{#N/A,#N/A,TRUE,"NMVR"}</definedName>
    <definedName name="sgsg" localSheetId="5" hidden="1">{#N/A,#N/A,TRUE,"NMVR"}</definedName>
    <definedName name="sgsg" localSheetId="6" hidden="1">{#N/A,#N/A,TRUE,"NMVR"}</definedName>
    <definedName name="sgsg" localSheetId="7" hidden="1">{#N/A,#N/A,TRUE,"NMVR"}</definedName>
    <definedName name="sgsg" localSheetId="14" hidden="1">{#N/A,#N/A,TRUE,"NMVR"}</definedName>
    <definedName name="sgsg" localSheetId="16" hidden="1">{#N/A,#N/A,TRUE,"NMVR"}</definedName>
    <definedName name="sgsg" localSheetId="1" hidden="1">{#N/A,#N/A,TRUE,"NMVR"}</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1">#REF!</definedName>
    <definedName name="WAR">#REF!</definedName>
    <definedName name="wdcap02" localSheetId="1">'[22]Smelter Capacity'!#REF!</definedName>
    <definedName name="wdcap02">'[22]Smelter Capacity'!#REF!</definedName>
    <definedName name="wdcn04" localSheetId="1">'[1]Mine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3" hidden="1">{#N/A,#N/A,TRUE,"NMVR"}</definedName>
    <definedName name="weh" localSheetId="4" hidden="1">{#N/A,#N/A,TRUE,"NMVR"}</definedName>
    <definedName name="weh" localSheetId="5" hidden="1">{#N/A,#N/A,TRUE,"NMVR"}</definedName>
    <definedName name="weh" localSheetId="6" hidden="1">{#N/A,#N/A,TRUE,"NMVR"}</definedName>
    <definedName name="weh" localSheetId="7" hidden="1">{#N/A,#N/A,TRUE,"NMVR"}</definedName>
    <definedName name="weh" localSheetId="14" hidden="1">{#N/A,#N/A,TRUE,"NMVR"}</definedName>
    <definedName name="weh" localSheetId="16" hidden="1">{#N/A,#N/A,TRUE,"NMVR"}</definedName>
    <definedName name="weh" localSheetId="1"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3" hidden="1">{#N/A,#N/A,TRUE,"NMVR"}</definedName>
    <definedName name="wfwfe" localSheetId="4" hidden="1">{#N/A,#N/A,TRUE,"NMVR"}</definedName>
    <definedName name="wfwfe" localSheetId="5" hidden="1">{#N/A,#N/A,TRUE,"NMVR"}</definedName>
    <definedName name="wfwfe" localSheetId="6" hidden="1">{#N/A,#N/A,TRUE,"NMVR"}</definedName>
    <definedName name="wfwfe" localSheetId="7" hidden="1">{#N/A,#N/A,TRUE,"NMVR"}</definedName>
    <definedName name="wfwfe" localSheetId="14" hidden="1">{#N/A,#N/A,TRUE,"NMVR"}</definedName>
    <definedName name="wfwfe" localSheetId="16" hidden="1">{#N/A,#N/A,TRUE,"NMVR"}</definedName>
    <definedName name="wfwfe" localSheetId="1" hidden="1">{#N/A,#N/A,TRUE,"NMVR"}</definedName>
    <definedName name="wfwfe" hidden="1">{#N/A,#N/A,TRUE,"NMVR"}</definedName>
    <definedName name="wrn.NMVR." localSheetId="3" hidden="1">{#N/A,#N/A,TRUE,"NMVR"}</definedName>
    <definedName name="wrn.NMVR." localSheetId="4" hidden="1">{#N/A,#N/A,TRUE,"NMVR"}</definedName>
    <definedName name="wrn.NMVR." localSheetId="5" hidden="1">{#N/A,#N/A,TRUE,"NMVR"}</definedName>
    <definedName name="wrn.NMVR." localSheetId="6" hidden="1">{#N/A,#N/A,TRUE,"NMVR"}</definedName>
    <definedName name="wrn.NMVR." localSheetId="7" hidden="1">{#N/A,#N/A,TRUE,"NMVR"}</definedName>
    <definedName name="wrn.NMVR." localSheetId="14" hidden="1">{#N/A,#N/A,TRUE,"NMVR"}</definedName>
    <definedName name="wrn.NMVR." localSheetId="16" hidden="1">{#N/A,#N/A,TRUE,"NMVR"}</definedName>
    <definedName name="wrn.NMVR." localSheetId="1" hidden="1">{#N/A,#N/A,TRUE,"NMVR"}</definedName>
    <definedName name="wrn.NMVR." hidden="1">{#N/A,#N/A,TRUE,"NMVR"}</definedName>
    <definedName name="xx">#REF!</definedName>
    <definedName name="xxx">#REF!</definedName>
    <definedName name="Year">'[25]3 Costs returns'!#REF!</definedName>
    <definedName name="YearJFY" localSheetId="1">#REF!</definedName>
    <definedName name="YearJFY">#REF!</definedName>
    <definedName name="years" localSheetId="1">#REF!</definedName>
    <definedName name="years">#REF!</definedName>
    <definedName name="z" localSheetId="3" hidden="1">{#N/A,#N/A,TRUE,"NMVR"}</definedName>
    <definedName name="z" localSheetId="4" hidden="1">{#N/A,#N/A,TRUE,"NMVR"}</definedName>
    <definedName name="z" localSheetId="5" hidden="1">{#N/A,#N/A,TRUE,"NMVR"}</definedName>
    <definedName name="z" localSheetId="6" hidden="1">{#N/A,#N/A,TRUE,"NMVR"}</definedName>
    <definedName name="z" localSheetId="7" hidden="1">{#N/A,#N/A,TRUE,"NMVR"}</definedName>
    <definedName name="z" localSheetId="14" hidden="1">{#N/A,#N/A,TRUE,"NMVR"}</definedName>
    <definedName name="z" localSheetId="16" hidden="1">{#N/A,#N/A,TRUE,"NMVR"}</definedName>
    <definedName name="z" localSheetId="1" hidden="1">{#N/A,#N/A,TRUE,"NMVR"}</definedName>
    <definedName name="z" hidden="1">{#N/A,#N/A,TRUE,"NMVR"}</definedName>
    <definedName name="ZnPrice">#REF!</definedName>
    <definedName name="ZnPriceReal">#REF!</definedName>
    <definedName name="ZnPriceRealLT">#REF!</definedName>
    <definedName name="ZnStock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30" l="1"/>
  <c r="D2" i="30" s="1"/>
  <c r="E2" i="30" s="1"/>
</calcChain>
</file>

<file path=xl/sharedStrings.xml><?xml version="1.0" encoding="utf-8"?>
<sst xmlns="http://schemas.openxmlformats.org/spreadsheetml/2006/main" count="517" uniqueCount="263">
  <si>
    <t>Table 1: Key Budget Aggregates, Western Australia</t>
  </si>
  <si>
    <t>2019-20</t>
  </si>
  <si>
    <t>2020-21</t>
  </si>
  <si>
    <t>2021-22</t>
  </si>
  <si>
    <t>2022-23</t>
  </si>
  <si>
    <t>2023-24</t>
  </si>
  <si>
    <t>Mid-year</t>
  </si>
  <si>
    <t xml:space="preserve">Forward </t>
  </si>
  <si>
    <t xml:space="preserve">Actual </t>
  </si>
  <si>
    <t>Estimate</t>
  </si>
  <si>
    <t>Revision</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</si>
  <si>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</si>
  <si>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</si>
  <si>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</si>
  <si>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</si>
  <si>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</si>
  <si>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</si>
  <si>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</si>
  <si>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</si>
  <si>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</si>
  <si>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</si>
  <si>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</si>
  <si>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r>
      <t xml:space="preserve">Table 2: Key Assumptions </t>
    </r>
    <r>
      <rPr>
        <b/>
        <vertAlign val="superscript"/>
        <sz val="11"/>
        <color indexed="8"/>
        <rFont val="Arial"/>
        <family val="2"/>
      </rPr>
      <t>(a)</t>
    </r>
    <r>
      <rPr>
        <b/>
        <sz val="11"/>
        <color indexed="8"/>
        <rFont val="Arial"/>
        <family val="2"/>
      </rPr>
      <t>, Western Australia</t>
    </r>
  </si>
  <si>
    <t xml:space="preserve">
Actual</t>
  </si>
  <si>
    <t>Forward Estimate</t>
  </si>
  <si>
    <t>(2.0)</t>
  </si>
  <si>
    <r>
      <t xml:space="preserve">Real State Final Demand growth (%) </t>
    </r>
    <r>
      <rPr>
        <vertAlign val="superscript"/>
        <sz val="8"/>
        <color theme="1"/>
        <rFont val="Arial"/>
        <family val="2"/>
      </rPr>
      <t>(b)</t>
    </r>
  </si>
  <si>
    <t>Employment growth (%)</t>
  </si>
  <si>
    <t>(1.75)</t>
  </si>
  <si>
    <r>
      <t>Unemployment rate (%)</t>
    </r>
    <r>
      <rPr>
        <sz val="10"/>
        <color theme="1"/>
        <rFont val="Arial"/>
        <family val="2"/>
      </rPr>
      <t xml:space="preserve"> </t>
    </r>
    <r>
      <rPr>
        <vertAlign val="superscript"/>
        <sz val="9"/>
        <color theme="1"/>
        <rFont val="Arial"/>
        <family val="2"/>
      </rPr>
      <t>(c)</t>
    </r>
  </si>
  <si>
    <t>(7.0)</t>
  </si>
  <si>
    <r>
      <t>Wage Price Index growth</t>
    </r>
    <r>
      <rPr>
        <vertAlign val="superscript"/>
        <sz val="8"/>
        <color theme="1"/>
        <rFont val="Arial"/>
        <family val="2"/>
      </rPr>
      <t xml:space="preserve"> </t>
    </r>
    <r>
      <rPr>
        <sz val="8"/>
        <color theme="1"/>
        <rFont val="Arial"/>
        <family val="2"/>
      </rPr>
      <t>(%)</t>
    </r>
  </si>
  <si>
    <r>
      <t xml:space="preserve">Perth Consumer Price Index growth (%) </t>
    </r>
    <r>
      <rPr>
        <vertAlign val="superscript"/>
        <sz val="9"/>
        <color theme="1"/>
        <rFont val="Arial"/>
        <family val="2"/>
      </rPr>
      <t>(d)</t>
    </r>
  </si>
  <si>
    <r>
      <t>Iron ore price ($US/tonne CFR)</t>
    </r>
    <r>
      <rPr>
        <sz val="9"/>
        <color theme="1"/>
        <rFont val="Arial"/>
        <family val="2"/>
      </rPr>
      <t xml:space="preserve"> </t>
    </r>
    <r>
      <rPr>
        <vertAlign val="superscript"/>
        <sz val="9"/>
        <color theme="1"/>
        <rFont val="Arial"/>
        <family val="2"/>
      </rPr>
      <t>(c)(e)</t>
    </r>
  </si>
  <si>
    <t>Iron ore volumes (million dry tonnes)</t>
  </si>
  <si>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</si>
  <si>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</si>
  <si>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t>Population growth (%)</t>
  </si>
  <si>
    <t>Interest rate assumptions (%):</t>
  </si>
  <si>
    <r>
      <t>– Public Bank Account earnings</t>
    </r>
    <r>
      <rPr>
        <sz val="10"/>
        <rFont val="Arial"/>
        <family val="2"/>
      </rPr>
      <t xml:space="preserve"> </t>
    </r>
    <r>
      <rPr>
        <vertAlign val="superscript"/>
        <sz val="9"/>
        <rFont val="Arial"/>
        <family val="2"/>
      </rPr>
      <t>(c)</t>
    </r>
  </si>
  <si>
    <r>
      <t xml:space="preserve">– Consolidated Account borrowings </t>
    </r>
    <r>
      <rPr>
        <vertAlign val="superscript"/>
        <sz val="9"/>
        <rFont val="Arial"/>
        <family val="2"/>
      </rPr>
      <t>(c)</t>
    </r>
  </si>
  <si>
    <t>(b)   Based on 2019-20 State Accounts data, updated with the latest State Final Demand and Balance of Payments data for the September quarter 2020.</t>
  </si>
  <si>
    <t>(c)   Data expressed as annual average during the financial year.</t>
  </si>
  <si>
    <t>(d)   Consumer Price Index growth rates in 2020-21 and 2021-22 are based on the total index excluding the electricity sub-index.</t>
  </si>
  <si>
    <t xml:space="preserve">(e)   The benchmark 62% (Fe) iron ore price delivered to north China inclusive of cost and freight (CFR).  </t>
  </si>
  <si>
    <t>Total</t>
  </si>
  <si>
    <t>$m</t>
  </si>
  <si>
    <t>Taxation</t>
  </si>
  <si>
    <t>Royalty income</t>
  </si>
  <si>
    <t>All other</t>
  </si>
  <si>
    <t>PFPS</t>
  </si>
  <si>
    <t>PFPS Revision</t>
  </si>
  <si>
    <r>
      <t xml:space="preserve">Real Gross State Product growth (%) </t>
    </r>
    <r>
      <rPr>
        <vertAlign val="superscript"/>
        <sz val="8"/>
        <color theme="1"/>
        <rFont val="Arial"/>
        <family val="2"/>
      </rPr>
      <t>(b)</t>
    </r>
  </si>
  <si>
    <t>1.5</t>
  </si>
  <si>
    <t>(0.3)</t>
  </si>
  <si>
    <t>(1.0)</t>
  </si>
  <si>
    <t>(103.7)</t>
  </si>
  <si>
    <t>(40.8)</t>
  </si>
  <si>
    <t>(46.3)</t>
  </si>
  <si>
    <t>(47.1)</t>
  </si>
  <si>
    <t>(48.0)</t>
  </si>
  <si>
    <t>(72.6)</t>
  </si>
  <si>
    <t>(73.3)</t>
  </si>
  <si>
    <t>(73.4)</t>
  </si>
  <si>
    <t>(1.3)</t>
  </si>
  <si>
    <t>(0.7)</t>
  </si>
  <si>
    <t>(0.6)</t>
  </si>
  <si>
    <t>(1.9)</t>
  </si>
  <si>
    <t>(a)   2020‑21 Mid-year Review assumptions shown in parentheses where different.</t>
  </si>
  <si>
    <t>Chart Data</t>
  </si>
  <si>
    <t>GST- related grants</t>
  </si>
  <si>
    <t>All other C'wealth grants</t>
  </si>
  <si>
    <t>Revenue from Public Corporations</t>
  </si>
  <si>
    <t>Figure 1 (RHS): General Government Revenue, Total Change since Mid-year Review 2020-21 to 2023-24</t>
  </si>
  <si>
    <t>Figure 1 (LHS): General Government Revenue, Growth (%)</t>
  </si>
  <si>
    <t>2013-14</t>
  </si>
  <si>
    <t>2014-15</t>
  </si>
  <si>
    <t>2015-16</t>
  </si>
  <si>
    <t>2016-17</t>
  </si>
  <si>
    <t>2017-18</t>
  </si>
  <si>
    <t>2018-19</t>
  </si>
  <si>
    <t>Decade average growth (%)</t>
  </si>
  <si>
    <t>n.a.</t>
  </si>
  <si>
    <t>Average forecast growth (%)</t>
  </si>
  <si>
    <t>Figure 2: Iron Ore Spot Price Chart</t>
  </si>
  <si>
    <t>Figure 3: Iron Ore Price Volatility Chart</t>
  </si>
  <si>
    <r>
      <t>(a)</t>
    </r>
    <r>
      <rPr>
        <sz val="8"/>
        <color theme="1"/>
        <rFont val="Times New Roman"/>
        <family val="1"/>
      </rPr>
      <t xml:space="preserve">      </t>
    </r>
    <r>
      <rPr>
        <sz val="8"/>
        <color theme="1"/>
        <rFont val="Arial"/>
        <family val="2"/>
      </rPr>
      <t>Applications to 29 January 2021.</t>
    </r>
  </si>
  <si>
    <t>Figure 4: Building Bonus Grant Scheme, Monthly Applications</t>
  </si>
  <si>
    <t>Transfer expenses</t>
  </si>
  <si>
    <t>Salaries and superannuation</t>
  </si>
  <si>
    <t>Interest costs</t>
  </si>
  <si>
    <t xml:space="preserve">Figure 5 (RHS): General Government Expenses, Total Change Since Mid-year Review 2020-21 to 2023-24 </t>
  </si>
  <si>
    <r>
      <t xml:space="preserve">Figure 5 (LHS): General Government Expenses, Growth </t>
    </r>
    <r>
      <rPr>
        <b/>
        <vertAlign val="superscript"/>
        <sz val="11"/>
        <color rgb="FF000000"/>
        <rFont val="Arial"/>
        <family val="2"/>
      </rPr>
      <t>(a)</t>
    </r>
  </si>
  <si>
    <t>Source: Argus Media</t>
  </si>
  <si>
    <t>Confidential</t>
  </si>
  <si>
    <t>Average growth</t>
  </si>
  <si>
    <t>2020-21 to 2023-24</t>
  </si>
  <si>
    <t>%</t>
  </si>
  <si>
    <t>2020-21 Mid-year Review</t>
  </si>
  <si>
    <t>2020-21 PFPS</t>
  </si>
  <si>
    <t>- Headline growth</t>
  </si>
  <si>
    <t>- Growth excluding Building Bonus and 
     Homebuilder changes</t>
  </si>
  <si>
    <t>Table 4: General Government Expense Growth, Growth Rates (%)</t>
  </si>
  <si>
    <t>Table 5: General Government, Balance Sheet at 30 June</t>
  </si>
  <si>
    <t>2020-21 PRE-ELECTION FINANCIAL PROJECTIONS STATEMENT</t>
  </si>
  <si>
    <t>Assets</t>
  </si>
  <si>
    <t>Liabilities</t>
  </si>
  <si>
    <t>Net Worth</t>
  </si>
  <si>
    <t>Net Debt</t>
  </si>
  <si>
    <t>2020-21 MID-YEAR REVIEW</t>
  </si>
  <si>
    <t>VARIANCE</t>
  </si>
  <si>
    <t>Note: Columns may not add due to rounding.</t>
  </si>
  <si>
    <t xml:space="preserve">Mid-year </t>
  </si>
  <si>
    <t>Actual</t>
  </si>
  <si>
    <t>OPERATING STATEMENT</t>
  </si>
  <si>
    <t>Revenue</t>
  </si>
  <si>
    <t>Expenses</t>
  </si>
  <si>
    <t>Net Operating Balance</t>
  </si>
  <si>
    <t>BALANCE SHEET AT 30 JUNE</t>
  </si>
  <si>
    <t>STATEMENT OF CASHFLOWS</t>
  </si>
  <si>
    <t>Net Cash Flows from Operating Activities</t>
  </si>
  <si>
    <t>Asset Investment Program</t>
  </si>
  <si>
    <t>Cash Surplus/Deficit</t>
  </si>
  <si>
    <t>Table 6: Total Public Sector, Summary Financial Statement</t>
  </si>
  <si>
    <t>Forward</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</si>
  <si>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</si>
  <si>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</si>
  <si>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</si>
  <si>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</si>
  <si>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</si>
  <si>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</si>
  <si>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</si>
  <si>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8"/>
        <rFont val="Arial"/>
        <family val="2"/>
      </rPr>
      <t>(a)</t>
    </r>
  </si>
  <si>
    <t>Agency depreciation costs on right of use assets leased</t>
  </si>
  <si>
    <r>
      <t>from other government sectors</t>
    </r>
    <r>
      <rPr>
        <vertAlign val="superscript"/>
        <sz val="8"/>
        <rFont val="Arial"/>
        <family val="2"/>
      </rPr>
      <t xml:space="preserve"> (b)</t>
    </r>
  </si>
  <si>
    <t>Total public sector net operating balance</t>
  </si>
  <si>
    <t>Table 7: Total Public Sector Operating Balance, By Sector</t>
  </si>
  <si>
    <t>(a)  Dividends received from Keystart (a PFC) by the Housing Authority (a PNFC).</t>
  </si>
  <si>
    <t>(b)  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</si>
  <si>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Figure 6: Asset Investment Program, Total Public Sector</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</si>
  <si>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</si>
  <si>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</si>
  <si>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</si>
  <si>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</si>
  <si>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</si>
  <si>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</si>
  <si>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</si>
  <si>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</si>
  <si>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Figure 7: Total Public Sector Net Debt, At 30 June</t>
  </si>
  <si>
    <t xml:space="preserve">Maintain a net operating surplus for the general government sector </t>
  </si>
  <si>
    <t xml:space="preserve">     on average over the forward estimates period</t>
  </si>
  <si>
    <t>- General government net operating balance ($m)</t>
  </si>
  <si>
    <t>- 2020-21 PFPS compliance</t>
  </si>
  <si>
    <t>Yes</t>
  </si>
  <si>
    <t>- 2020-21 Mid-year Review compliance</t>
  </si>
  <si>
    <t>Maintain disciplined general government expense management through:</t>
  </si>
  <si>
    <t>- delivering public sector wage outcomes in line with Government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</si>
  <si>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</si>
  <si>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</si>
  <si>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</si>
  <si>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</si>
  <si>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</si>
  <si>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Table 10: Pre-Election Financial Projections Statement, Financial Target Compliance</t>
  </si>
  <si>
    <t>2020-21 MID-YEAR REVIEW - NET OPERATING</t>
  </si>
  <si>
    <t>BALANCE</t>
  </si>
  <si>
    <t>Revenue Policy Decisions</t>
  </si>
  <si>
    <t>Keeping Training Fees Low 2022 to 2025</t>
  </si>
  <si>
    <t>GTE interim dividend deferral</t>
  </si>
  <si>
    <t>Other Revenue Movements</t>
  </si>
  <si>
    <t>- Total duty on transfers</t>
  </si>
  <si>
    <t>- Other taxes</t>
  </si>
  <si>
    <t>Commonwealth grants</t>
  </si>
  <si>
    <t>- GST grants</t>
  </si>
  <si>
    <t>- Commonwealth-funded 70% GST floor grant</t>
  </si>
  <si>
    <t>- North West Shelf/condensate compensation</t>
  </si>
  <si>
    <t>- HomeBuilder grants</t>
  </si>
  <si>
    <t>- National Partnership on Recycling Infrastructure</t>
  </si>
  <si>
    <t>- Other Commonwealth grants</t>
  </si>
  <si>
    <t>- Iron ore</t>
  </si>
  <si>
    <t>- Gold</t>
  </si>
  <si>
    <t>- Other royalties</t>
  </si>
  <si>
    <t>Revenue from public corporations</t>
  </si>
  <si>
    <t>Interest revenue</t>
  </si>
  <si>
    <t>TOTAL REVENUE</t>
  </si>
  <si>
    <t>HomeBuilder grants update</t>
  </si>
  <si>
    <t>Building Bonus grants update</t>
  </si>
  <si>
    <t>First Home Owner Grant Scheme</t>
  </si>
  <si>
    <t>Residential electricity and water subsidies</t>
  </si>
  <si>
    <t>National Partnership on Recycling Infrastructure</t>
  </si>
  <si>
    <t>Custodial services expenditure</t>
  </si>
  <si>
    <t xml:space="preserve">Koolyanobbing royalty rebates </t>
  </si>
  <si>
    <t>Plan for Our Parks – Indigenous Land Use Agreements</t>
  </si>
  <si>
    <t>Expense impact arising from Commonwealth MYEFO</t>
  </si>
  <si>
    <t>Community services contracts</t>
  </si>
  <si>
    <t>Perth short-stay accommodation facility</t>
  </si>
  <si>
    <t>Public transport fares</t>
  </si>
  <si>
    <t>Mental Health Rehabilitation and Recovery Unit</t>
  </si>
  <si>
    <t>COVID-19 Preparedness – Purchase of reusable masks</t>
  </si>
  <si>
    <t>TOTAL EXPENSES</t>
  </si>
  <si>
    <t>TOTAL VARIANCE</t>
  </si>
  <si>
    <t>2020-21 PFPS - NET OPERATING BALANCE</t>
  </si>
  <si>
    <t>Table 3: Summary of General Government Revenue and Expense Variations since the 2020-21 Mid-year Review</t>
  </si>
  <si>
    <t>2020-21 Mid-year Review - Total Public Sector Net Debt</t>
  </si>
  <si>
    <r>
      <t>Plus</t>
    </r>
    <r>
      <rPr>
        <sz val="8"/>
        <rFont val="Arial"/>
        <family val="2"/>
      </rPr>
      <t xml:space="preserve"> Improvement from the 2019-20 Outcome</t>
    </r>
  </si>
  <si>
    <r>
      <t xml:space="preserve">Less </t>
    </r>
    <r>
      <rPr>
        <sz val="8"/>
        <rFont val="Arial"/>
        <family val="2"/>
      </rPr>
      <t>change in net cash flows from operating activities and dividends paid</t>
    </r>
  </si>
  <si>
    <t>- general government</t>
  </si>
  <si>
    <t>- public non-financial corporations</t>
  </si>
  <si>
    <t>- public financial corporations</t>
  </si>
  <si>
    <t>Total public sector</t>
  </si>
  <si>
    <r>
      <t xml:space="preserve">Plus </t>
    </r>
    <r>
      <rPr>
        <sz val="8"/>
        <rFont val="Arial"/>
        <family val="2"/>
      </rPr>
      <t xml:space="preserve">purchases of non-financial assets </t>
    </r>
    <r>
      <rPr>
        <vertAlign val="superscript"/>
        <sz val="8"/>
        <rFont val="Arial"/>
        <family val="2"/>
      </rPr>
      <t>(a)</t>
    </r>
  </si>
  <si>
    <t>Public Transport Authority</t>
  </si>
  <si>
    <t>-</t>
  </si>
  <si>
    <t>Biodiversity, Conservation and Attractions</t>
  </si>
  <si>
    <t>Horizon Power</t>
  </si>
  <si>
    <t>Education</t>
  </si>
  <si>
    <r>
      <t xml:space="preserve">All other </t>
    </r>
    <r>
      <rPr>
        <vertAlign val="superscript"/>
        <sz val="9"/>
        <rFont val="Arial"/>
        <family val="2"/>
      </rPr>
      <t>(b)</t>
    </r>
  </si>
  <si>
    <t>Total purchase of non-financial assets</t>
  </si>
  <si>
    <r>
      <t xml:space="preserve">Less </t>
    </r>
    <r>
      <rPr>
        <sz val="8"/>
        <rFont val="Arial"/>
        <family val="2"/>
      </rPr>
      <t>proceeds from sale of non-financial assets</t>
    </r>
  </si>
  <si>
    <r>
      <t xml:space="preserve">Plus </t>
    </r>
    <r>
      <rPr>
        <sz val="8"/>
        <rFont val="Arial"/>
        <family val="2"/>
      </rPr>
      <t xml:space="preserve">all other financing </t>
    </r>
    <r>
      <rPr>
        <vertAlign val="superscript"/>
        <sz val="8"/>
        <rFont val="Arial"/>
        <family val="2"/>
      </rPr>
      <t>(c)</t>
    </r>
  </si>
  <si>
    <r>
      <t>Changes in lease liabilities</t>
    </r>
    <r>
      <rPr>
        <vertAlign val="superscript"/>
        <sz val="8"/>
        <rFont val="Arial"/>
        <family val="2"/>
      </rPr>
      <t xml:space="preserve"> (c)</t>
    </r>
  </si>
  <si>
    <r>
      <t>All other</t>
    </r>
    <r>
      <rPr>
        <vertAlign val="superscript"/>
        <sz val="8"/>
        <rFont val="Arial"/>
        <family val="2"/>
      </rPr>
      <t xml:space="preserve"> </t>
    </r>
    <r>
      <rPr>
        <vertAlign val="superscript"/>
        <sz val="9"/>
        <rFont val="Arial"/>
        <family val="2"/>
      </rPr>
      <t>(d)</t>
    </r>
  </si>
  <si>
    <t xml:space="preserve">Cumulative impact on net debt at 30 June </t>
  </si>
  <si>
    <t>2020-21 PFPS - Total Public Sector Net Debt</t>
  </si>
  <si>
    <t>(b) Includes timing changes and other movements in agency infrastructure programs.</t>
  </si>
  <si>
    <t>(c)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</si>
  <si>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Table 9: Net Debt of the Total Public Sector at 30 June</t>
  </si>
  <si>
    <t>Table 8: Total Public Sector Cash Flow, Summary</t>
  </si>
  <si>
    <r>
      <t xml:space="preserve">(a) Material asset investment changes are outlined in Appendix 3: </t>
    </r>
    <r>
      <rPr>
        <i/>
        <sz val="7"/>
        <rFont val="Arial"/>
        <family val="2"/>
      </rPr>
      <t>Spending Changes Since the Mid-year Review</t>
    </r>
  </si>
  <si>
    <t>Table 11: Appropximate Parameter Sensitivity of the Revenue Estimates, 2020-21</t>
  </si>
  <si>
    <t>Variability ($m)</t>
  </si>
  <si>
    <t>Detail</t>
  </si>
  <si>
    <t>Royalty income and North West Shelf grants</t>
  </si>
  <si>
    <t>±152</t>
  </si>
  <si>
    <t>For each US1 cent decrease/increase in the $US/$A exchange rate (royalty income is inversely related to the $US/$A exchange rate).</t>
  </si>
  <si>
    <t>Iron ore royalties</t>
  </si>
  <si>
    <t>±81</t>
  </si>
  <si>
    <t>For each $US1 per tonne increase/decrease in the price of iron ore.</t>
  </si>
  <si>
    <t>Petroleum royalties and North West Shelf grants</t>
  </si>
  <si>
    <t>±9</t>
  </si>
  <si>
    <t>For each $US1 increase/decrease in the price of a barrel of oil.</t>
  </si>
  <si>
    <t>Payroll tax</t>
  </si>
  <si>
    <t>±37</t>
  </si>
  <si>
    <t>For each 1% increase/decrease in taxable wages or employment growth (i.e. the total wages bill).</t>
  </si>
  <si>
    <t>Underlying transfer duty</t>
  </si>
  <si>
    <r>
      <t>·</t>
    </r>
    <r>
      <rPr>
        <sz val="7"/>
        <color theme="1"/>
        <rFont val="Times New Roman"/>
        <family val="1"/>
      </rPr>
      <t xml:space="preserve">  </t>
    </r>
    <r>
      <rPr>
        <sz val="8"/>
        <color theme="1"/>
        <rFont val="Arial"/>
        <family val="2"/>
      </rPr>
      <t>Prices</t>
    </r>
  </si>
  <si>
    <r>
      <t>·</t>
    </r>
    <r>
      <rPr>
        <sz val="7"/>
        <color theme="1"/>
        <rFont val="Times New Roman"/>
        <family val="1"/>
      </rPr>
      <t xml:space="preserve">  </t>
    </r>
    <r>
      <rPr>
        <sz val="8"/>
        <color theme="1"/>
        <rFont val="Arial"/>
        <family val="2"/>
      </rPr>
      <t>Transactions</t>
    </r>
  </si>
  <si>
    <t>±11</t>
  </si>
  <si>
    <t>±8</t>
  </si>
  <si>
    <t>For each 1% increase/decrease in average property prices.</t>
  </si>
  <si>
    <t>For each 1% increase/decrease in transaction levels.</t>
  </si>
  <si>
    <r>
      <t>Memorandum Item:</t>
    </r>
    <r>
      <rPr>
        <sz val="11"/>
        <color theme="1"/>
        <rFont val="Calibri"/>
        <family val="2"/>
        <scheme val="minor"/>
      </rPr>
      <t xml:space="preserve"> </t>
    </r>
    <r>
      <rPr>
        <sz val="8"/>
        <color theme="1"/>
        <rFont val="Arial"/>
        <family val="2"/>
      </rPr>
      <t>Net Debt at 30 June</t>
    </r>
  </si>
  <si>
    <t>Month Ending</t>
  </si>
  <si>
    <t>Grand Total</t>
  </si>
  <si>
    <t>2008-09</t>
  </si>
  <si>
    <t>2009-10</t>
  </si>
  <si>
    <t>2010-11</t>
  </si>
  <si>
    <t>2011-12</t>
  </si>
  <si>
    <t>2012-13</t>
  </si>
  <si>
    <t>Total Public Sector ($ Billion)</t>
  </si>
  <si>
    <t>General Government Sector ($ Billion)</t>
  </si>
  <si>
    <t>Public Corporations ($ Billion)</t>
  </si>
  <si>
    <t>2020-21 Mid-year Review ($ Billion)</t>
  </si>
  <si>
    <t>2020-21 PFPS ($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</si>
</sst>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 \ \ ;\-#,##0\ \ \ ;\-\ \ \ "/>
    <numFmt numFmtId="165" formatCode="0.0"/>
    <numFmt numFmtId="166" formatCode="#,##0.0\ \ \ ;\-#,##0.0\ \ \ ;\-\ \ \ "/>
    <numFmt numFmtId="167" formatCode="#,##0\ \ ;\-#,##0\ \ ;\-\ \ "/>
    <numFmt numFmtId="168" formatCode="#,##0.00\ \ ;\-#,##0.00\ \ ;\-\ \ "/>
    <numFmt numFmtId="169" formatCode="#,##0\ \ \ \ \ ;\-#,##0\ \ \ \ \ ;\-\ \ \ \ \ "/>
    <numFmt numFmtId="170" formatCode="#,##0.000\ \ \ \ \ ;\-#,##0.000\ \ \ \ \ ;\-\ \ \ \ \ "/>
    <numFmt numFmtId="171" formatCode="#,##0.0\ \ \ \ \ ;\-#,##0.0\ \ \ \ \ ;\-\ \ \ \ \ "/>
    <numFmt numFmtId="172" formatCode="#,##0.0"/>
    <numFmt numFmtId="173" formatCode="_-* #,##0.0_-;\-* #,##0.0_-;_-* &quot;-&quot;??_-;_-@_-"/>
    <numFmt numFmtId="174" formatCode="#,##0;\-#,##0;\-"/>
    <numFmt numFmtId="175" formatCode="#,##0.0;\-#,##0.0;\-"/>
    <numFmt numFmtId="176" formatCode="#,##0.0000"/>
    <numFmt numFmtId="177" formatCode="#,##0_ ;[Red]\-#,##0\ "/>
    <numFmt numFmtId="178" formatCode="_-* #,##0_-;\-* #,##0_-;_-* &quot;-&quot;??_-;_-@_-"/>
  </numFmts>
  <fonts count="48" x14ac:knownFonts="1">
    <font>
      <sz val="11"/>
      <color theme="1"/>
      <name val="Calibri"/>
      <family val="2"/>
      <scheme val="minor"/>
    </font>
    <font>
      <sz val="8"/>
      <name val="Arial"/>
      <family val="2"/>
    </font>
    <font>
      <b/>
      <sz val="11"/>
      <color theme="1"/>
      <name val="Arial"/>
      <family val="2"/>
    </font>
    <font>
      <b/>
      <sz val="8"/>
      <name val="Arial"/>
      <family val="2"/>
    </font>
    <font>
      <sz val="4"/>
      <name val="Arial"/>
      <family val="2"/>
    </font>
    <font>
      <sz val="2"/>
      <name val="Arial"/>
      <family val="2"/>
    </font>
    <font>
      <sz val="10"/>
      <name val="Book Antiqua"/>
      <family val="1"/>
    </font>
    <font>
      <i/>
      <sz val="8"/>
      <name val="Arial"/>
      <family val="2"/>
    </font>
    <font>
      <sz val="11"/>
      <color theme="1"/>
      <name val="Arial"/>
      <family val="2"/>
    </font>
    <font>
      <b/>
      <sz val="11"/>
      <color indexed="8"/>
      <name val="Arial"/>
      <family val="2"/>
    </font>
    <font>
      <b/>
      <vertAlign val="superscript"/>
      <sz val="11"/>
      <color indexed="8"/>
      <name val="Arial"/>
      <family val="2"/>
    </font>
    <font>
      <b/>
      <sz val="10"/>
      <name val="Arial"/>
      <family val="2"/>
    </font>
    <font>
      <sz val="8"/>
      <color rgb="FF000000"/>
      <name val="Arial"/>
      <family val="2"/>
    </font>
    <font>
      <sz val="8"/>
      <color theme="1"/>
      <name val="Arial"/>
      <family val="2"/>
    </font>
    <font>
      <b/>
      <sz val="8"/>
      <color rgb="FF000000"/>
      <name val="Arial"/>
      <family val="2"/>
    </font>
    <font>
      <sz val="8"/>
      <color rgb="FFFF0000"/>
      <name val="Arial"/>
      <family val="2"/>
    </font>
    <font>
      <sz val="4"/>
      <color rgb="FFFF0000"/>
      <name val="Arial"/>
      <family val="2"/>
    </font>
    <font>
      <sz val="4"/>
      <color theme="1"/>
      <name val="Arial"/>
      <family val="2"/>
    </font>
    <font>
      <vertAlign val="superscript"/>
      <sz val="8"/>
      <color theme="1"/>
      <name val="Arial"/>
      <family val="2"/>
    </font>
    <font>
      <b/>
      <sz val="8"/>
      <color rgb="FFFF0000"/>
      <name val="Arial"/>
      <family val="2"/>
    </font>
    <font>
      <sz val="2"/>
      <color rgb="FFFF0000"/>
      <name val="Arial"/>
      <family val="2"/>
    </font>
    <font>
      <sz val="10"/>
      <color theme="1"/>
      <name val="Arial"/>
      <family val="2"/>
    </font>
    <font>
      <vertAlign val="superscript"/>
      <sz val="9"/>
      <color theme="1"/>
      <name val="Arial"/>
      <family val="2"/>
    </font>
    <font>
      <vertAlign val="superscript"/>
      <sz val="8"/>
      <color rgb="FFFF0000"/>
      <name val="Arial"/>
      <family val="2"/>
    </font>
    <font>
      <sz val="6"/>
      <color rgb="FFFF0000"/>
      <name val="Arial"/>
      <family val="2"/>
    </font>
    <font>
      <sz val="6"/>
      <name val="Arial"/>
      <family val="2"/>
    </font>
    <font>
      <sz val="9"/>
      <color theme="1"/>
      <name val="Arial"/>
      <family val="2"/>
    </font>
    <font>
      <i/>
      <sz val="8"/>
      <color rgb="FFFF0000"/>
      <name val="Arial"/>
      <family val="2"/>
    </font>
    <font>
      <vertAlign val="superscript"/>
      <sz val="9"/>
      <name val="Arial"/>
      <family val="2"/>
    </font>
    <font>
      <sz val="10"/>
      <name val="Arial"/>
      <family val="2"/>
    </font>
    <font>
      <b/>
      <sz val="9"/>
      <name val="Arial"/>
      <family val="2"/>
    </font>
    <font>
      <sz val="9"/>
      <name val="Arial"/>
      <family val="2"/>
    </font>
    <font>
      <sz val="8"/>
      <color theme="1"/>
      <name val="Times New Roman"/>
      <family val="1"/>
    </font>
    <font>
      <b/>
      <vertAlign val="superscript"/>
      <sz val="11"/>
      <color rgb="FF000000"/>
      <name val="Arial"/>
      <family val="2"/>
    </font>
    <font>
      <b/>
      <sz val="8"/>
      <color theme="1"/>
      <name val="Arial"/>
      <family val="2"/>
    </font>
    <font>
      <b/>
      <sz val="9"/>
      <color theme="1"/>
      <name val="Arial"/>
      <family val="2"/>
    </font>
    <font>
      <b/>
      <i/>
      <sz val="8"/>
      <name val="Arial"/>
      <family val="2"/>
    </font>
    <font>
      <sz val="7"/>
      <color theme="1"/>
      <name val="Arial"/>
      <family val="2"/>
    </font>
    <font>
      <vertAlign val="superscript"/>
      <sz val="8"/>
      <name val="Arial"/>
      <family val="2"/>
    </font>
    <font>
      <i/>
      <sz val="8"/>
      <color theme="1"/>
      <name val="Arial"/>
      <family val="2"/>
    </font>
    <font>
      <i/>
      <sz val="11"/>
      <color theme="1"/>
      <name val="Arial"/>
      <family val="2"/>
    </font>
    <font>
      <sz val="11"/>
      <color theme="1"/>
      <name val="Webdings"/>
      <family val="1"/>
      <charset val="2"/>
    </font>
    <font>
      <sz val="7"/>
      <name val="Arial"/>
      <family val="2"/>
    </font>
    <font>
      <i/>
      <sz val="10"/>
      <name val="Arial"/>
      <family val="2"/>
    </font>
    <font>
      <i/>
      <sz val="7"/>
      <name val="Arial"/>
      <family val="2"/>
    </font>
    <font>
      <sz val="8"/>
      <color theme="1"/>
      <name val="Symbol"/>
      <family val="1"/>
      <charset val="2"/>
    </font>
    <font>
      <sz val="7"/>
      <color theme="1"/>
      <name val="Times New Roman"/>
      <family val="1"/>
    </font>
    <font>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0" tint="-0.14999847407452621"/>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medium">
        <color indexed="64"/>
      </top>
      <bottom/>
      <diagonal/>
    </border>
  </borders>
  <cellStyleXfs count="9">
    <xf numFmtId="0" fontId="0" fillId="0" borderId="0"/>
    <xf numFmtId="0" fontId="1" fillId="0" borderId="0" applyFont="0" applyFill="0" applyBorder="0" applyAlignment="0" applyProtection="0"/>
    <xf numFmtId="0" fontId="6" fillId="0" borderId="0"/>
    <xf numFmtId="0" fontId="8" fillId="0" borderId="0"/>
    <xf numFmtId="0" fontId="1" fillId="0" borderId="0" applyFont="0" applyFill="0" applyBorder="0" applyAlignment="0" applyProtection="0"/>
    <xf numFmtId="0" fontId="1" fillId="0" borderId="0"/>
    <xf numFmtId="0" fontId="29" fillId="0" borderId="0"/>
    <xf numFmtId="0" fontId="1" fillId="0" borderId="0"/>
    <xf numFmtId="43" fontId="47" fillId="0" borderId="0" applyFont="0" applyFill="0" applyBorder="0" applyAlignment="0" applyProtection="0"/>
  </cellStyleXfs>
  <cellXfs count="318">
    <xf numFmtId="0" fontId="0" fillId="0" borderId="0" xfId="0"/>
    <xf numFmtId="0" fontId="1" fillId="2" borderId="1" xfId="1" applyFill="1" applyBorder="1" applyAlignment="1">
      <alignment horizontal="center"/>
    </xf>
    <xf numFmtId="0" fontId="1" fillId="2" borderId="0" xfId="1" applyFill="1" applyAlignment="1">
      <alignment horizontal="center"/>
    </xf>
    <xf numFmtId="0" fontId="13" fillId="2" borderId="1" xfId="3" applyFont="1" applyFill="1" applyBorder="1" applyAlignment="1">
      <alignment horizontal="center" vertical="center" wrapText="1"/>
    </xf>
    <xf numFmtId="0" fontId="13" fillId="2" borderId="0" xfId="0" applyFont="1" applyFill="1" applyAlignment="1">
      <alignment horizontal="center" vertical="center" wrapText="1"/>
    </xf>
    <xf numFmtId="0" fontId="12" fillId="2" borderId="0" xfId="0" applyFont="1" applyFill="1" applyAlignment="1">
      <alignment horizontal="right" vertical="center" wrapText="1"/>
    </xf>
    <xf numFmtId="165" fontId="1" fillId="2" borderId="0" xfId="0" applyNumberFormat="1" applyFont="1" applyFill="1" applyAlignment="1">
      <alignment horizontal="right" vertical="center" wrapText="1"/>
    </xf>
    <xf numFmtId="0" fontId="1" fillId="2" borderId="0" xfId="0" quotePrefix="1" applyFont="1" applyFill="1" applyAlignment="1">
      <alignment horizontal="right" vertical="center" wrapText="1"/>
    </xf>
    <xf numFmtId="0" fontId="4" fillId="2" borderId="0" xfId="0" applyFont="1" applyFill="1" applyAlignment="1">
      <alignment horizontal="right" vertical="center" wrapText="1"/>
    </xf>
    <xf numFmtId="2" fontId="1" fillId="2" borderId="0" xfId="0" applyNumberFormat="1" applyFont="1" applyFill="1" applyAlignment="1">
      <alignment horizontal="right" vertical="center" wrapText="1"/>
    </xf>
    <xf numFmtId="2" fontId="1" fillId="2" borderId="0" xfId="0" quotePrefix="1" applyNumberFormat="1" applyFont="1" applyFill="1" applyAlignment="1">
      <alignment horizontal="right" vertical="center" wrapText="1"/>
    </xf>
    <xf numFmtId="0" fontId="16" fillId="2" borderId="0" xfId="0" applyFont="1" applyFill="1" applyAlignment="1">
      <alignment horizontal="right" vertical="center" wrapText="1"/>
    </xf>
    <xf numFmtId="0" fontId="23" fillId="2" borderId="0" xfId="0" applyFont="1" applyFill="1" applyAlignment="1">
      <alignment horizontal="right" vertical="center" wrapText="1"/>
    </xf>
    <xf numFmtId="165" fontId="1" fillId="2" borderId="0" xfId="0" quotePrefix="1" applyNumberFormat="1" applyFont="1" applyFill="1" applyAlignment="1">
      <alignment horizontal="right" vertical="center" wrapText="1"/>
    </xf>
    <xf numFmtId="0" fontId="1" fillId="2" borderId="0" xfId="0" applyFont="1" applyFill="1" applyAlignment="1">
      <alignment horizontal="right" vertical="center" wrapText="1"/>
    </xf>
    <xf numFmtId="0" fontId="15" fillId="2" borderId="0" xfId="0" applyFont="1" applyFill="1" applyAlignment="1">
      <alignment horizontal="right" vertical="center" wrapText="1"/>
    </xf>
    <xf numFmtId="49" fontId="15" fillId="2" borderId="0" xfId="0" applyNumberFormat="1" applyFont="1" applyFill="1" applyAlignment="1">
      <alignment horizontal="right" vertical="center" wrapText="1"/>
    </xf>
    <xf numFmtId="0" fontId="9" fillId="0" borderId="0" xfId="5" applyFont="1" applyAlignment="1">
      <alignment vertical="center"/>
    </xf>
    <xf numFmtId="0" fontId="3" fillId="0" borderId="0" xfId="5" applyFont="1" applyAlignment="1">
      <alignment vertical="center"/>
    </xf>
    <xf numFmtId="0" fontId="1" fillId="0" borderId="0" xfId="5"/>
    <xf numFmtId="0" fontId="30" fillId="0" borderId="0" xfId="5" applyFont="1" applyAlignment="1">
      <alignment vertical="center"/>
    </xf>
    <xf numFmtId="0" fontId="31" fillId="0" borderId="0" xfId="5" applyFont="1" applyAlignment="1">
      <alignment vertical="center"/>
    </xf>
    <xf numFmtId="0" fontId="1" fillId="0" borderId="0" xfId="5" applyAlignment="1">
      <alignment vertical="center"/>
    </xf>
    <xf numFmtId="0" fontId="31" fillId="0" borderId="0" xfId="5" applyFont="1" applyAlignment="1">
      <alignment horizontal="right"/>
    </xf>
    <xf numFmtId="0" fontId="31" fillId="0" borderId="0" xfId="5" applyFont="1" applyAlignment="1">
      <alignment horizontal="left" indent="1"/>
    </xf>
    <xf numFmtId="0" fontId="31" fillId="0" borderId="0" xfId="5" applyFont="1"/>
    <xf numFmtId="0" fontId="1" fillId="0" borderId="0" xfId="5" applyAlignment="1">
      <alignment horizontal="right"/>
    </xf>
    <xf numFmtId="165" fontId="31" fillId="0" borderId="0" xfId="5" applyNumberFormat="1" applyFont="1" applyAlignment="1">
      <alignment horizontal="right"/>
    </xf>
    <xf numFmtId="0" fontId="31" fillId="0" borderId="0" xfId="5" applyFont="1" applyAlignment="1">
      <alignment horizontal="left" wrapText="1" indent="1"/>
    </xf>
    <xf numFmtId="165" fontId="31" fillId="0" borderId="0" xfId="3" applyNumberFormat="1" applyFont="1" applyAlignment="1">
      <alignment horizontal="right"/>
    </xf>
    <xf numFmtId="0" fontId="4" fillId="2" borderId="1" xfId="1" applyFont="1" applyFill="1" applyBorder="1"/>
    <xf numFmtId="165" fontId="1" fillId="2" borderId="0" xfId="2" applyNumberFormat="1" applyFont="1" applyFill="1" applyAlignment="1">
      <alignment horizontal="center"/>
    </xf>
    <xf numFmtId="0" fontId="5" fillId="3" borderId="0" xfId="1" applyFont="1" applyFill="1" applyAlignment="1">
      <alignment horizontal="left" indent="1"/>
    </xf>
    <xf numFmtId="164" fontId="5" fillId="2" borderId="0" xfId="1" applyNumberFormat="1" applyFont="1" applyFill="1" applyAlignment="1">
      <alignment horizontal="center"/>
    </xf>
    <xf numFmtId="0" fontId="1" fillId="3" borderId="0" xfId="1" applyFill="1" applyAlignment="1">
      <alignment horizontal="left" vertical="top"/>
    </xf>
    <xf numFmtId="165" fontId="1" fillId="2" borderId="0" xfId="2" applyNumberFormat="1" applyFont="1" applyFill="1" applyAlignment="1">
      <alignment horizontal="center" vertical="top"/>
    </xf>
    <xf numFmtId="0" fontId="5" fillId="3" borderId="0" xfId="1" applyFont="1" applyFill="1" applyAlignment="1">
      <alignment horizontal="left" vertical="top"/>
    </xf>
    <xf numFmtId="0" fontId="1" fillId="3" borderId="0" xfId="1" quotePrefix="1" applyFill="1" applyAlignment="1">
      <alignment horizontal="left" vertical="top" indent="1"/>
    </xf>
    <xf numFmtId="0" fontId="1" fillId="3" borderId="0" xfId="1" quotePrefix="1" applyFill="1" applyAlignment="1">
      <alignment horizontal="left" vertical="top" wrapText="1" indent="1"/>
    </xf>
    <xf numFmtId="0" fontId="1" fillId="3" borderId="0" xfId="1" applyFill="1" applyAlignment="1">
      <alignment horizontal="left" indent="1"/>
    </xf>
    <xf numFmtId="164" fontId="1" fillId="2" borderId="0" xfId="1" applyNumberFormat="1" applyFill="1"/>
    <xf numFmtId="0" fontId="1" fillId="2" borderId="1" xfId="5" applyFill="1" applyBorder="1" applyAlignment="1">
      <alignment horizontal="center"/>
    </xf>
    <xf numFmtId="0" fontId="1" fillId="2" borderId="0" xfId="5" applyFill="1" applyAlignment="1">
      <alignment horizontal="center"/>
    </xf>
    <xf numFmtId="0" fontId="1" fillId="2" borderId="0" xfId="5" applyFill="1"/>
    <xf numFmtId="3" fontId="1" fillId="2" borderId="0" xfId="5" applyNumberFormat="1" applyFill="1"/>
    <xf numFmtId="167" fontId="1" fillId="2" borderId="0" xfId="1" applyNumberFormat="1" applyFill="1"/>
    <xf numFmtId="167" fontId="7" fillId="2" borderId="0" xfId="1" applyNumberFormat="1" applyFont="1" applyFill="1"/>
    <xf numFmtId="167" fontId="3" fillId="2" borderId="0" xfId="1" applyNumberFormat="1" applyFont="1" applyFill="1"/>
    <xf numFmtId="0" fontId="37" fillId="0" borderId="0" xfId="0" applyFont="1" applyAlignment="1">
      <alignment horizontal="justify" vertical="center"/>
    </xf>
    <xf numFmtId="164" fontId="3" fillId="2" borderId="0" xfId="1" applyNumberFormat="1" applyFont="1" applyFill="1"/>
    <xf numFmtId="0" fontId="1" fillId="2" borderId="0" xfId="1" applyFill="1"/>
    <xf numFmtId="164" fontId="7" fillId="2" borderId="0" xfId="1" applyNumberFormat="1" applyFont="1" applyFill="1"/>
    <xf numFmtId="0" fontId="1" fillId="3" borderId="0" xfId="1" applyFill="1"/>
    <xf numFmtId="0" fontId="4" fillId="3" borderId="1" xfId="1" applyFont="1" applyFill="1" applyBorder="1"/>
    <xf numFmtId="0" fontId="4" fillId="2" borderId="0" xfId="1" quotePrefix="1" applyFont="1" applyFill="1" applyAlignment="1">
      <alignment horizontal="right"/>
    </xf>
    <xf numFmtId="0" fontId="1" fillId="3" borderId="0" xfId="1" applyFill="1" applyBorder="1"/>
    <xf numFmtId="0" fontId="2" fillId="3" borderId="0" xfId="1" applyFont="1" applyFill="1" applyAlignment="1">
      <alignment vertical="center"/>
    </xf>
    <xf numFmtId="0" fontId="3" fillId="3" borderId="0" xfId="1" applyFont="1" applyFill="1" applyAlignment="1">
      <alignment vertical="center"/>
    </xf>
    <xf numFmtId="0" fontId="1" fillId="3" borderId="1" xfId="1" applyFill="1" applyBorder="1"/>
    <xf numFmtId="0" fontId="1" fillId="3" borderId="1" xfId="1" applyFill="1" applyBorder="1" applyAlignment="1">
      <alignment horizontal="center"/>
    </xf>
    <xf numFmtId="0" fontId="1" fillId="3" borderId="0" xfId="1" applyFill="1" applyAlignment="1">
      <alignment horizontal="center"/>
    </xf>
    <xf numFmtId="0" fontId="3" fillId="3" borderId="0" xfId="0" applyFont="1" applyFill="1"/>
    <xf numFmtId="0" fontId="1" fillId="3" borderId="0" xfId="0" applyFont="1" applyFill="1"/>
    <xf numFmtId="0" fontId="1" fillId="4" borderId="0" xfId="0" applyFont="1" applyFill="1"/>
    <xf numFmtId="0" fontId="3" fillId="3" borderId="0" xfId="0" applyFont="1" applyFill="1" applyAlignment="1">
      <alignment horizontal="left" indent="1"/>
    </xf>
    <xf numFmtId="164" fontId="3" fillId="3" borderId="0" xfId="0" applyNumberFormat="1" applyFont="1" applyFill="1" applyAlignment="1">
      <alignment horizontal="right"/>
    </xf>
    <xf numFmtId="164" fontId="3" fillId="4" borderId="0" xfId="0" applyNumberFormat="1" applyFont="1" applyFill="1" applyAlignment="1">
      <alignment horizontal="right"/>
    </xf>
    <xf numFmtId="0" fontId="5" fillId="3" borderId="0" xfId="0" applyFont="1" applyFill="1" applyAlignment="1">
      <alignment horizontal="left" indent="1"/>
    </xf>
    <xf numFmtId="164" fontId="1" fillId="3" borderId="0" xfId="0" applyNumberFormat="1" applyFont="1" applyFill="1"/>
    <xf numFmtId="164" fontId="5" fillId="4" borderId="0" xfId="0" applyNumberFormat="1" applyFont="1" applyFill="1"/>
    <xf numFmtId="164" fontId="5" fillId="3" borderId="0" xfId="0" applyNumberFormat="1" applyFont="1" applyFill="1"/>
    <xf numFmtId="0" fontId="5" fillId="3" borderId="0" xfId="0" applyFont="1" applyFill="1"/>
    <xf numFmtId="0" fontId="1" fillId="3" borderId="0" xfId="0" applyFont="1" applyFill="1" applyAlignment="1">
      <alignment horizontal="left" indent="1"/>
    </xf>
    <xf numFmtId="164" fontId="1" fillId="4" borderId="0" xfId="0" applyNumberFormat="1" applyFont="1" applyFill="1"/>
    <xf numFmtId="165" fontId="1" fillId="3" borderId="0" xfId="2" applyNumberFormat="1" applyFont="1" applyFill="1" applyAlignment="1">
      <alignment horizontal="right" indent="1"/>
    </xf>
    <xf numFmtId="165" fontId="1" fillId="4" borderId="0" xfId="2" applyNumberFormat="1" applyFont="1" applyFill="1" applyAlignment="1">
      <alignment horizontal="right" indent="1"/>
    </xf>
    <xf numFmtId="166" fontId="5" fillId="4" borderId="0" xfId="0" applyNumberFormat="1" applyFont="1" applyFill="1"/>
    <xf numFmtId="166" fontId="5" fillId="3" borderId="0" xfId="0" applyNumberFormat="1" applyFont="1" applyFill="1"/>
    <xf numFmtId="166" fontId="1" fillId="3" borderId="0" xfId="0" applyNumberFormat="1" applyFont="1" applyFill="1"/>
    <xf numFmtId="166" fontId="1" fillId="4" borderId="0" xfId="0" applyNumberFormat="1" applyFont="1" applyFill="1"/>
    <xf numFmtId="0" fontId="3" fillId="3" borderId="0" xfId="0" quotePrefix="1" applyFont="1" applyFill="1" applyAlignment="1">
      <alignment horizontal="left" indent="1"/>
    </xf>
    <xf numFmtId="164" fontId="3" fillId="3" borderId="0" xfId="0" applyNumberFormat="1" applyFont="1" applyFill="1"/>
    <xf numFmtId="164" fontId="3" fillId="4" borderId="0" xfId="0" applyNumberFormat="1" applyFont="1" applyFill="1"/>
    <xf numFmtId="0" fontId="1" fillId="3" borderId="0" xfId="0" quotePrefix="1" applyFont="1" applyFill="1" applyAlignment="1">
      <alignment horizontal="left" indent="1"/>
    </xf>
    <xf numFmtId="0" fontId="3" fillId="3" borderId="0" xfId="1" applyFont="1" applyFill="1"/>
    <xf numFmtId="0" fontId="1" fillId="2" borderId="0" xfId="0" applyFont="1" applyFill="1" applyAlignment="1">
      <alignment horizontal="center"/>
    </xf>
    <xf numFmtId="0" fontId="1" fillId="2" borderId="0" xfId="0" applyFont="1" applyFill="1"/>
    <xf numFmtId="164" fontId="3" fillId="2" borderId="0" xfId="0" applyNumberFormat="1" applyFont="1" applyFill="1" applyAlignment="1">
      <alignment horizontal="right"/>
    </xf>
    <xf numFmtId="3" fontId="3" fillId="2" borderId="0" xfId="2" applyNumberFormat="1" applyFont="1" applyFill="1" applyAlignment="1">
      <alignment horizontal="right" indent="1"/>
    </xf>
    <xf numFmtId="164" fontId="1" fillId="2" borderId="0" xfId="0" applyNumberFormat="1" applyFont="1" applyFill="1"/>
    <xf numFmtId="165" fontId="1" fillId="2" borderId="0" xfId="2" applyNumberFormat="1" applyFont="1" applyFill="1" applyAlignment="1">
      <alignment horizontal="right" indent="1"/>
    </xf>
    <xf numFmtId="166" fontId="1" fillId="2" borderId="0" xfId="0" applyNumberFormat="1" applyFont="1" applyFill="1"/>
    <xf numFmtId="164" fontId="3" fillId="2" borderId="0" xfId="0" applyNumberFormat="1" applyFont="1" applyFill="1"/>
    <xf numFmtId="0" fontId="9" fillId="3" borderId="0" xfId="3" applyFont="1" applyFill="1" applyAlignment="1">
      <alignment vertical="center"/>
    </xf>
    <xf numFmtId="0" fontId="11" fillId="3" borderId="0" xfId="4" applyFont="1" applyFill="1" applyAlignment="1">
      <alignment vertical="center"/>
    </xf>
    <xf numFmtId="0" fontId="13" fillId="3" borderId="1" xfId="3" applyFont="1" applyFill="1" applyBorder="1" applyAlignment="1">
      <alignment horizontal="center" vertical="center" wrapText="1"/>
    </xf>
    <xf numFmtId="0" fontId="1" fillId="3" borderId="0" xfId="4" applyFill="1"/>
    <xf numFmtId="0" fontId="13" fillId="3" borderId="0" xfId="0" applyFont="1" applyFill="1" applyAlignment="1">
      <alignment horizontal="center" vertical="center" wrapText="1"/>
    </xf>
    <xf numFmtId="0" fontId="4" fillId="3" borderId="0" xfId="4" applyFont="1" applyFill="1"/>
    <xf numFmtId="0" fontId="13" fillId="3" borderId="0" xfId="0" applyFont="1" applyFill="1" applyAlignment="1">
      <alignment wrapText="1"/>
    </xf>
    <xf numFmtId="0" fontId="14" fillId="3" borderId="0" xfId="0" applyFont="1" applyFill="1" applyAlignment="1">
      <alignment vertical="center" wrapText="1"/>
    </xf>
    <xf numFmtId="0" fontId="12" fillId="3" borderId="0" xfId="0" applyFont="1" applyFill="1" applyAlignment="1">
      <alignment horizontal="right" vertical="center" wrapText="1"/>
    </xf>
    <xf numFmtId="0" fontId="13" fillId="3" borderId="0" xfId="0" applyFont="1" applyFill="1" applyAlignment="1">
      <alignment vertical="center" wrapText="1"/>
    </xf>
    <xf numFmtId="165" fontId="1" fillId="3" borderId="0" xfId="0" applyNumberFormat="1" applyFont="1" applyFill="1" applyAlignment="1">
      <alignment horizontal="right" vertical="center" wrapText="1"/>
    </xf>
    <xf numFmtId="2" fontId="1" fillId="3" borderId="0" xfId="0" applyNumberFormat="1" applyFont="1" applyFill="1" applyAlignment="1">
      <alignment horizontal="right" vertical="center" wrapText="1"/>
    </xf>
    <xf numFmtId="0" fontId="15" fillId="3" borderId="0" xfId="4" applyFont="1" applyFill="1"/>
    <xf numFmtId="165" fontId="1" fillId="3" borderId="0" xfId="0" quotePrefix="1" applyNumberFormat="1" applyFont="1" applyFill="1" applyAlignment="1">
      <alignment horizontal="right" vertical="center" wrapText="1"/>
    </xf>
    <xf numFmtId="0" fontId="1" fillId="3" borderId="0" xfId="0" quotePrefix="1" applyFont="1" applyFill="1" applyAlignment="1">
      <alignment horizontal="right" vertical="center" wrapText="1"/>
    </xf>
    <xf numFmtId="0" fontId="16" fillId="3" borderId="0" xfId="4" applyFont="1" applyFill="1"/>
    <xf numFmtId="0" fontId="17" fillId="3" borderId="0" xfId="0" applyFont="1" applyFill="1" applyAlignment="1">
      <alignment vertical="center" wrapText="1"/>
    </xf>
    <xf numFmtId="0" fontId="4" fillId="3" borderId="0" xfId="0" applyFont="1" applyFill="1" applyAlignment="1">
      <alignment horizontal="right" vertical="center" wrapText="1"/>
    </xf>
    <xf numFmtId="0" fontId="1" fillId="3" borderId="0" xfId="0" applyFont="1" applyFill="1" applyAlignment="1">
      <alignment horizontal="right" vertical="center" wrapText="1"/>
    </xf>
    <xf numFmtId="0" fontId="19" fillId="3" borderId="0" xfId="4" applyFont="1" applyFill="1"/>
    <xf numFmtId="0" fontId="3" fillId="3" borderId="0" xfId="4" applyFont="1" applyFill="1"/>
    <xf numFmtId="2" fontId="1" fillId="3" borderId="0" xfId="0" quotePrefix="1" applyNumberFormat="1" applyFont="1" applyFill="1" applyAlignment="1">
      <alignment horizontal="right" vertical="center" wrapText="1"/>
    </xf>
    <xf numFmtId="0" fontId="20" fillId="3" borderId="0" xfId="4" applyFont="1" applyFill="1"/>
    <xf numFmtId="0" fontId="5" fillId="3" borderId="0" xfId="4" applyFont="1" applyFill="1"/>
    <xf numFmtId="0" fontId="15" fillId="3" borderId="0" xfId="4" applyFont="1" applyFill="1" applyAlignment="1">
      <alignment horizontal="left" indent="1"/>
    </xf>
    <xf numFmtId="0" fontId="16" fillId="3" borderId="0" xfId="0" applyFont="1" applyFill="1" applyAlignment="1">
      <alignment horizontal="right" vertical="center" wrapText="1"/>
    </xf>
    <xf numFmtId="0" fontId="15" fillId="3" borderId="0" xfId="0" quotePrefix="1" applyFont="1" applyFill="1" applyAlignment="1">
      <alignment horizontal="right" vertical="center" wrapText="1"/>
    </xf>
    <xf numFmtId="0" fontId="24" fillId="3" borderId="0" xfId="4" applyFont="1" applyFill="1"/>
    <xf numFmtId="0" fontId="25" fillId="3" borderId="0" xfId="4" applyFont="1" applyFill="1"/>
    <xf numFmtId="0" fontId="1" fillId="3" borderId="0" xfId="0" quotePrefix="1" applyNumberFormat="1" applyFont="1" applyFill="1" applyAlignment="1">
      <alignment horizontal="right" vertical="center" wrapText="1"/>
    </xf>
    <xf numFmtId="0" fontId="27" fillId="3" borderId="0" xfId="4" applyFont="1" applyFill="1"/>
    <xf numFmtId="0" fontId="7" fillId="3" borderId="0" xfId="4" applyFont="1" applyFill="1"/>
    <xf numFmtId="165" fontId="1" fillId="3" borderId="0" xfId="4" applyNumberFormat="1" applyFill="1"/>
    <xf numFmtId="0" fontId="15" fillId="3" borderId="0" xfId="0" applyFont="1" applyFill="1" applyAlignment="1">
      <alignment horizontal="right" vertical="center" wrapText="1"/>
    </xf>
    <xf numFmtId="0" fontId="1" fillId="3" borderId="0" xfId="0" applyFont="1" applyFill="1" applyAlignment="1">
      <alignment vertical="center" wrapText="1"/>
    </xf>
    <xf numFmtId="0" fontId="4" fillId="3" borderId="0" xfId="0" applyFont="1" applyFill="1" applyAlignment="1">
      <alignment vertical="center" wrapText="1"/>
    </xf>
    <xf numFmtId="0" fontId="15" fillId="3" borderId="0" xfId="0" applyFont="1" applyFill="1" applyAlignment="1">
      <alignment vertical="center" wrapText="1"/>
    </xf>
    <xf numFmtId="49" fontId="15" fillId="3" borderId="0" xfId="0" applyNumberFormat="1" applyFont="1" applyFill="1" applyAlignment="1">
      <alignment horizontal="right" vertical="center" wrapText="1"/>
    </xf>
    <xf numFmtId="0" fontId="13" fillId="3" borderId="0" xfId="0" applyFont="1" applyFill="1" applyAlignment="1">
      <alignment horizontal="left" vertical="center"/>
    </xf>
    <xf numFmtId="0" fontId="1" fillId="3" borderId="0" xfId="0" applyFont="1" applyFill="1" applyAlignment="1">
      <alignment horizontal="left" vertical="center"/>
    </xf>
    <xf numFmtId="0" fontId="9" fillId="3" borderId="0" xfId="5" applyFont="1" applyFill="1" applyAlignment="1">
      <alignment vertical="center"/>
    </xf>
    <xf numFmtId="0" fontId="3" fillId="3" borderId="0" xfId="5" applyFont="1" applyFill="1" applyAlignment="1">
      <alignment vertical="center"/>
    </xf>
    <xf numFmtId="0" fontId="1" fillId="3" borderId="0" xfId="5" applyFill="1"/>
    <xf numFmtId="0" fontId="1" fillId="3" borderId="0" xfId="5" applyFont="1" applyFill="1" applyAlignment="1">
      <alignment vertical="center"/>
    </xf>
    <xf numFmtId="0" fontId="31" fillId="3" borderId="0" xfId="5" applyFont="1" applyFill="1" applyAlignment="1">
      <alignment vertical="center"/>
    </xf>
    <xf numFmtId="0" fontId="1" fillId="3" borderId="0" xfId="5" applyFill="1" applyAlignment="1">
      <alignment vertical="center"/>
    </xf>
    <xf numFmtId="0" fontId="31" fillId="3" borderId="0" xfId="5" applyFont="1" applyFill="1" applyAlignment="1">
      <alignment horizontal="right"/>
    </xf>
    <xf numFmtId="0" fontId="31" fillId="3" borderId="0" xfId="5" applyFont="1" applyFill="1"/>
    <xf numFmtId="0" fontId="1" fillId="3" borderId="0" xfId="5" applyFill="1" applyAlignment="1">
      <alignment horizontal="right"/>
    </xf>
    <xf numFmtId="0" fontId="1" fillId="3" borderId="0" xfId="5" applyFont="1" applyFill="1" applyAlignment="1">
      <alignment horizontal="left"/>
    </xf>
    <xf numFmtId="165" fontId="31" fillId="3" borderId="0" xfId="5" applyNumberFormat="1" applyFont="1" applyFill="1" applyAlignment="1">
      <alignment horizontal="right"/>
    </xf>
    <xf numFmtId="0" fontId="31" fillId="3" borderId="0" xfId="5" applyFont="1" applyFill="1" applyAlignment="1">
      <alignment horizontal="left" wrapText="1" indent="1"/>
    </xf>
    <xf numFmtId="165" fontId="31" fillId="3" borderId="0" xfId="3" applyNumberFormat="1" applyFont="1" applyFill="1" applyAlignment="1">
      <alignment horizontal="right"/>
    </xf>
    <xf numFmtId="0" fontId="31" fillId="3" borderId="0" xfId="5" applyFont="1" applyFill="1" applyAlignment="1">
      <alignment horizontal="left" indent="1"/>
    </xf>
    <xf numFmtId="0" fontId="30" fillId="3" borderId="0" xfId="5" applyFont="1" applyFill="1" applyAlignment="1">
      <alignment vertical="center"/>
    </xf>
    <xf numFmtId="0" fontId="31" fillId="3" borderId="0" xfId="5" applyFont="1" applyFill="1" applyAlignment="1">
      <alignment horizontal="left" wrapText="1"/>
    </xf>
    <xf numFmtId="3" fontId="31" fillId="3" borderId="0" xfId="5" applyNumberFormat="1" applyFont="1" applyFill="1"/>
    <xf numFmtId="0" fontId="34" fillId="3" borderId="0" xfId="3" applyFont="1" applyFill="1" applyAlignment="1">
      <alignment vertical="center"/>
    </xf>
    <xf numFmtId="0" fontId="13" fillId="3" borderId="0" xfId="3" applyFont="1" applyFill="1"/>
    <xf numFmtId="0" fontId="35" fillId="3" borderId="0" xfId="3" applyFont="1" applyFill="1" applyAlignment="1">
      <alignment vertical="center"/>
    </xf>
    <xf numFmtId="0" fontId="26" fillId="3" borderId="0" xfId="3" applyFont="1" applyFill="1" applyAlignment="1">
      <alignment vertical="center"/>
    </xf>
    <xf numFmtId="0" fontId="13" fillId="3" borderId="0" xfId="3" applyFont="1" applyFill="1" applyAlignment="1">
      <alignment vertical="center"/>
    </xf>
    <xf numFmtId="0" fontId="26" fillId="3" borderId="0" xfId="3" applyFont="1" applyFill="1"/>
    <xf numFmtId="165" fontId="31" fillId="3" borderId="0" xfId="5" applyNumberFormat="1" applyFont="1" applyFill="1"/>
    <xf numFmtId="3" fontId="13" fillId="3" borderId="0" xfId="3" applyNumberFormat="1" applyFont="1" applyFill="1" applyAlignment="1">
      <alignment horizontal="right"/>
    </xf>
    <xf numFmtId="0" fontId="4" fillId="3" borderId="0" xfId="1" applyFont="1" applyFill="1"/>
    <xf numFmtId="165" fontId="1" fillId="3" borderId="0" xfId="2" applyNumberFormat="1" applyFont="1" applyFill="1" applyAlignment="1">
      <alignment horizontal="center"/>
    </xf>
    <xf numFmtId="164" fontId="5" fillId="3" borderId="0" xfId="1" applyNumberFormat="1" applyFont="1" applyFill="1" applyAlignment="1">
      <alignment horizontal="center"/>
    </xf>
    <xf numFmtId="0" fontId="5" fillId="3" borderId="0" xfId="1" applyFont="1" applyFill="1" applyAlignment="1">
      <alignment horizontal="center"/>
    </xf>
    <xf numFmtId="0" fontId="5" fillId="3" borderId="0" xfId="1" applyFont="1" applyFill="1"/>
    <xf numFmtId="165" fontId="1" fillId="3" borderId="0" xfId="2" applyNumberFormat="1" applyFont="1" applyFill="1" applyAlignment="1">
      <alignment horizontal="center" vertical="top"/>
    </xf>
    <xf numFmtId="165" fontId="1" fillId="3" borderId="0" xfId="1" applyNumberFormat="1" applyFill="1"/>
    <xf numFmtId="164" fontId="1" fillId="3" borderId="0" xfId="1" applyNumberFormat="1" applyFill="1"/>
    <xf numFmtId="0" fontId="1" fillId="3" borderId="1" xfId="5" applyFill="1" applyBorder="1"/>
    <xf numFmtId="0" fontId="1" fillId="3" borderId="0" xfId="5" applyFill="1" applyAlignment="1">
      <alignment horizontal="center"/>
    </xf>
    <xf numFmtId="0" fontId="0" fillId="3" borderId="0" xfId="5" applyFont="1" applyFill="1" applyAlignment="1">
      <alignment horizontal="center"/>
    </xf>
    <xf numFmtId="0" fontId="3" fillId="3" borderId="0" xfId="5" applyFont="1" applyFill="1"/>
    <xf numFmtId="0" fontId="1" fillId="3" borderId="0" xfId="5" applyFill="1" applyAlignment="1">
      <alignment horizontal="left" indent="1"/>
    </xf>
    <xf numFmtId="167" fontId="1" fillId="3" borderId="0" xfId="1" applyNumberFormat="1" applyFill="1"/>
    <xf numFmtId="0" fontId="0" fillId="3" borderId="0" xfId="5" applyFont="1" applyFill="1"/>
    <xf numFmtId="0" fontId="7" fillId="3" borderId="0" xfId="5" applyFont="1" applyFill="1" applyAlignment="1">
      <alignment horizontal="left" indent="1"/>
    </xf>
    <xf numFmtId="167" fontId="7" fillId="3" borderId="0" xfId="1" applyNumberFormat="1" applyFont="1" applyFill="1"/>
    <xf numFmtId="0" fontId="7" fillId="3" borderId="0" xfId="5" applyFont="1" applyFill="1"/>
    <xf numFmtId="0" fontId="3" fillId="3" borderId="0" xfId="5" applyFont="1" applyFill="1" applyAlignment="1">
      <alignment horizontal="left" indent="1"/>
    </xf>
    <xf numFmtId="167" fontId="3" fillId="3" borderId="0" xfId="1" applyNumberFormat="1" applyFont="1" applyFill="1"/>
    <xf numFmtId="3" fontId="1" fillId="3" borderId="0" xfId="5" applyNumberFormat="1" applyFill="1"/>
    <xf numFmtId="0" fontId="1" fillId="3" borderId="0" xfId="5" applyFill="1" applyAlignment="1">
      <alignment horizontal="left"/>
    </xf>
    <xf numFmtId="168" fontId="1" fillId="3" borderId="0" xfId="1" applyNumberFormat="1" applyFill="1" applyAlignment="1">
      <alignment horizontal="right"/>
    </xf>
    <xf numFmtId="167" fontId="1" fillId="3" borderId="0" xfId="5" applyNumberFormat="1" applyFill="1"/>
    <xf numFmtId="167" fontId="7" fillId="3" borderId="0" xfId="1" applyNumberFormat="1" applyFont="1" applyFill="1" applyAlignment="1">
      <alignment horizontal="right"/>
    </xf>
    <xf numFmtId="167" fontId="36" fillId="3" borderId="0" xfId="1" applyNumberFormat="1" applyFont="1" applyFill="1"/>
    <xf numFmtId="0" fontId="37" fillId="3" borderId="0" xfId="0" applyFont="1" applyFill="1" applyAlignment="1">
      <alignment horizontal="justify" vertical="center"/>
    </xf>
    <xf numFmtId="0" fontId="4" fillId="3" borderId="0" xfId="1" applyFont="1" applyFill="1" applyAlignment="1">
      <alignment horizontal="center"/>
    </xf>
    <xf numFmtId="0" fontId="4" fillId="3" borderId="0" xfId="1" quotePrefix="1" applyFont="1" applyFill="1" applyAlignment="1">
      <alignment horizontal="right"/>
    </xf>
    <xf numFmtId="0" fontId="3" fillId="3" borderId="0" xfId="1" applyFont="1" applyFill="1" applyAlignment="1">
      <alignment horizontal="left" indent="1"/>
    </xf>
    <xf numFmtId="164" fontId="3" fillId="3" borderId="0" xfId="1" applyNumberFormat="1" applyFont="1" applyFill="1"/>
    <xf numFmtId="164" fontId="5" fillId="3" borderId="0" xfId="1" applyNumberFormat="1" applyFont="1" applyFill="1"/>
    <xf numFmtId="0" fontId="7" fillId="3" borderId="0" xfId="1" applyFont="1" applyFill="1"/>
    <xf numFmtId="164" fontId="7" fillId="3" borderId="0" xfId="1" applyNumberFormat="1" applyFont="1" applyFill="1"/>
    <xf numFmtId="164" fontId="5" fillId="2" borderId="0" xfId="1" applyNumberFormat="1" applyFont="1" applyFill="1"/>
    <xf numFmtId="0" fontId="5" fillId="2" borderId="0" xfId="1" applyFont="1" applyFill="1"/>
    <xf numFmtId="0" fontId="7" fillId="3" borderId="0" xfId="1" applyFont="1" applyFill="1" applyAlignment="1">
      <alignment horizontal="left" indent="1"/>
    </xf>
    <xf numFmtId="0" fontId="13" fillId="3" borderId="1" xfId="0" applyFont="1" applyFill="1" applyBorder="1"/>
    <xf numFmtId="0" fontId="13" fillId="3" borderId="1" xfId="0" applyFont="1" applyFill="1" applyBorder="1" applyAlignment="1">
      <alignment horizontal="center"/>
    </xf>
    <xf numFmtId="0" fontId="13" fillId="3" borderId="0" xfId="0" applyFont="1" applyFill="1"/>
    <xf numFmtId="0" fontId="13" fillId="3" borderId="0" xfId="0" applyFont="1" applyFill="1" applyAlignment="1">
      <alignment horizontal="center"/>
    </xf>
    <xf numFmtId="49" fontId="13" fillId="3" borderId="0" xfId="0" applyNumberFormat="1" applyFont="1" applyFill="1" applyAlignment="1">
      <alignment horizontal="left" indent="1"/>
    </xf>
    <xf numFmtId="3" fontId="1" fillId="3" borderId="0" xfId="2" applyNumberFormat="1" applyFont="1" applyFill="1" applyAlignment="1">
      <alignment horizontal="right" indent="1"/>
    </xf>
    <xf numFmtId="49" fontId="34" fillId="3" borderId="0" xfId="0" applyNumberFormat="1" applyFont="1" applyFill="1" applyAlignment="1">
      <alignment horizontal="left" indent="2"/>
    </xf>
    <xf numFmtId="165" fontId="3" fillId="3" borderId="0" xfId="2" applyNumberFormat="1" applyFont="1" applyFill="1" applyAlignment="1">
      <alignment horizontal="right" indent="1"/>
    </xf>
    <xf numFmtId="49" fontId="13" fillId="3" borderId="0" xfId="0" applyNumberFormat="1" applyFont="1" applyFill="1" applyAlignment="1">
      <alignment horizontal="left" indent="2"/>
    </xf>
    <xf numFmtId="0" fontId="13" fillId="3" borderId="0" xfId="0" applyFont="1" applyFill="1" applyAlignment="1">
      <alignment horizontal="right"/>
    </xf>
    <xf numFmtId="0" fontId="13" fillId="3" borderId="0" xfId="0" quotePrefix="1" applyFont="1" applyFill="1" applyAlignment="1">
      <alignment horizontal="left" indent="1"/>
    </xf>
    <xf numFmtId="0" fontId="13" fillId="2" borderId="1" xfId="0" applyFont="1" applyFill="1" applyBorder="1" applyAlignment="1">
      <alignment horizontal="center"/>
    </xf>
    <xf numFmtId="0" fontId="13" fillId="2" borderId="0" xfId="0" applyFont="1" applyFill="1" applyAlignment="1">
      <alignment horizontal="center"/>
    </xf>
    <xf numFmtId="0" fontId="13" fillId="2" borderId="0" xfId="0" applyFont="1" applyFill="1"/>
    <xf numFmtId="3" fontId="1" fillId="2" borderId="0" xfId="2" applyNumberFormat="1" applyFont="1" applyFill="1" applyAlignment="1">
      <alignment horizontal="right" indent="1"/>
    </xf>
    <xf numFmtId="165" fontId="3" fillId="2" borderId="0" xfId="2" applyNumberFormat="1" applyFont="1" applyFill="1" applyAlignment="1">
      <alignment horizontal="right" indent="1"/>
    </xf>
    <xf numFmtId="0" fontId="13" fillId="2" borderId="0" xfId="0" applyFont="1" applyFill="1" applyAlignment="1">
      <alignment horizontal="right"/>
    </xf>
    <xf numFmtId="0" fontId="3" fillId="0" borderId="0" xfId="3" applyFont="1"/>
    <xf numFmtId="0" fontId="13" fillId="0" borderId="0" xfId="3" applyFont="1"/>
    <xf numFmtId="0" fontId="8" fillId="0" borderId="0" xfId="3"/>
    <xf numFmtId="0" fontId="13" fillId="0" borderId="2" xfId="3" applyFont="1" applyBorder="1"/>
    <xf numFmtId="0" fontId="13" fillId="2" borderId="0" xfId="3" applyFont="1" applyFill="1"/>
    <xf numFmtId="0" fontId="13" fillId="5" borderId="0" xfId="3" applyFont="1" applyFill="1"/>
    <xf numFmtId="0" fontId="13" fillId="2" borderId="0" xfId="3" applyFont="1" applyFill="1" applyAlignment="1">
      <alignment horizontal="center"/>
    </xf>
    <xf numFmtId="0" fontId="13" fillId="0" borderId="0" xfId="3" applyFont="1" applyAlignment="1">
      <alignment horizontal="center"/>
    </xf>
    <xf numFmtId="0" fontId="13" fillId="5" borderId="0" xfId="3" applyFont="1" applyFill="1" applyAlignment="1">
      <alignment horizontal="center"/>
    </xf>
    <xf numFmtId="169" fontId="3" fillId="2" borderId="0" xfId="3" applyNumberFormat="1" applyFont="1" applyFill="1"/>
    <xf numFmtId="169" fontId="3" fillId="0" borderId="0" xfId="3" applyNumberFormat="1" applyFont="1"/>
    <xf numFmtId="0" fontId="3" fillId="0" borderId="0" xfId="3" applyFont="1" applyAlignment="1">
      <alignment horizontal="left" indent="1"/>
    </xf>
    <xf numFmtId="0" fontId="7" fillId="0" borderId="0" xfId="3" applyFont="1"/>
    <xf numFmtId="170" fontId="13" fillId="0" borderId="0" xfId="3" applyNumberFormat="1" applyFont="1"/>
    <xf numFmtId="0" fontId="1" fillId="0" borderId="0" xfId="3" applyFont="1"/>
    <xf numFmtId="169" fontId="13" fillId="2" borderId="0" xfId="3" applyNumberFormat="1" applyFont="1" applyFill="1"/>
    <xf numFmtId="169" fontId="13" fillId="0" borderId="0" xfId="3" applyNumberFormat="1" applyFont="1"/>
    <xf numFmtId="169" fontId="39" fillId="2" borderId="0" xfId="3" applyNumberFormat="1" applyFont="1" applyFill="1"/>
    <xf numFmtId="169" fontId="39" fillId="0" borderId="0" xfId="3" applyNumberFormat="1" applyFont="1"/>
    <xf numFmtId="0" fontId="1" fillId="0" borderId="0" xfId="3" quotePrefix="1" applyFont="1"/>
    <xf numFmtId="0" fontId="1" fillId="0" borderId="0" xfId="3" quotePrefix="1" applyFont="1" applyAlignment="1">
      <alignment horizontal="left"/>
    </xf>
    <xf numFmtId="0" fontId="40" fillId="0" borderId="0" xfId="3" applyFont="1"/>
    <xf numFmtId="0" fontId="26" fillId="0" borderId="0" xfId="3" applyFont="1"/>
    <xf numFmtId="0" fontId="7" fillId="0" borderId="0" xfId="3" quotePrefix="1" applyFont="1"/>
    <xf numFmtId="0" fontId="13" fillId="0" borderId="0" xfId="3" quotePrefix="1" applyFont="1"/>
    <xf numFmtId="0" fontId="1" fillId="0" borderId="0" xfId="3" applyFont="1" applyAlignment="1">
      <alignment horizontal="left"/>
    </xf>
    <xf numFmtId="0" fontId="7" fillId="0" borderId="0" xfId="3" applyFont="1" applyAlignment="1">
      <alignment horizontal="left"/>
    </xf>
    <xf numFmtId="169" fontId="8" fillId="0" borderId="0" xfId="3" applyNumberFormat="1"/>
    <xf numFmtId="165" fontId="8" fillId="0" borderId="0" xfId="3" applyNumberFormat="1"/>
    <xf numFmtId="169" fontId="13" fillId="5" borderId="0" xfId="3" applyNumberFormat="1" applyFont="1" applyFill="1"/>
    <xf numFmtId="0" fontId="41" fillId="0" borderId="0" xfId="3" applyFont="1"/>
    <xf numFmtId="0" fontId="13" fillId="0" borderId="0" xfId="3" applyFont="1" applyAlignment="1">
      <alignment horizontal="right"/>
    </xf>
    <xf numFmtId="0" fontId="1" fillId="3" borderId="0" xfId="3" quotePrefix="1" applyFont="1" applyFill="1"/>
    <xf numFmtId="0" fontId="39" fillId="0" borderId="0" xfId="3" applyFont="1"/>
    <xf numFmtId="171" fontId="39" fillId="2" borderId="0" xfId="3" applyNumberFormat="1" applyFont="1" applyFill="1"/>
    <xf numFmtId="169" fontId="34" fillId="0" borderId="0" xfId="3" applyNumberFormat="1" applyFont="1"/>
    <xf numFmtId="0" fontId="37" fillId="3" borderId="0" xfId="0" applyFont="1" applyFill="1" applyAlignment="1">
      <alignment horizontal="left" vertical="center"/>
    </xf>
    <xf numFmtId="0" fontId="42" fillId="3" borderId="0" xfId="1" applyFont="1" applyFill="1"/>
    <xf numFmtId="0" fontId="42" fillId="3" borderId="0" xfId="1" applyFont="1" applyFill="1" applyBorder="1"/>
    <xf numFmtId="0" fontId="29" fillId="0" borderId="0" xfId="6"/>
    <xf numFmtId="172" fontId="29" fillId="0" borderId="0" xfId="6" applyNumberFormat="1"/>
    <xf numFmtId="0" fontId="43" fillId="0" borderId="0" xfId="6" applyFont="1"/>
    <xf numFmtId="0" fontId="1" fillId="0" borderId="1" xfId="6" applyFont="1" applyBorder="1"/>
    <xf numFmtId="0" fontId="1" fillId="6" borderId="1" xfId="6" applyFont="1" applyFill="1" applyBorder="1" applyAlignment="1">
      <alignment horizontal="right"/>
    </xf>
    <xf numFmtId="0" fontId="1" fillId="0" borderId="1" xfId="6" applyFont="1" applyBorder="1" applyAlignment="1">
      <alignment horizontal="right"/>
    </xf>
    <xf numFmtId="0" fontId="1" fillId="0" borderId="0" xfId="6" applyFont="1"/>
    <xf numFmtId="0" fontId="1" fillId="6" borderId="0" xfId="6" applyFont="1" applyFill="1" applyAlignment="1">
      <alignment horizontal="right"/>
    </xf>
    <xf numFmtId="0" fontId="1" fillId="0" borderId="0" xfId="6" applyFont="1" applyAlignment="1">
      <alignment horizontal="right"/>
    </xf>
    <xf numFmtId="0" fontId="3" fillId="0" borderId="0" xfId="6" applyFont="1"/>
    <xf numFmtId="172" fontId="7" fillId="6" borderId="0" xfId="6" applyNumberFormat="1" applyFont="1" applyFill="1"/>
    <xf numFmtId="172" fontId="7" fillId="0" borderId="0" xfId="6" applyNumberFormat="1" applyFont="1"/>
    <xf numFmtId="3" fontId="3" fillId="6" borderId="0" xfId="6" applyNumberFormat="1" applyFont="1" applyFill="1"/>
    <xf numFmtId="3" fontId="3" fillId="0" borderId="0" xfId="6" applyNumberFormat="1" applyFont="1"/>
    <xf numFmtId="3" fontId="36" fillId="0" borderId="0" xfId="6" applyNumberFormat="1" applyFont="1"/>
    <xf numFmtId="0" fontId="7" fillId="0" borderId="0" xfId="7" applyFont="1"/>
    <xf numFmtId="172" fontId="1" fillId="6" borderId="0" xfId="6" applyNumberFormat="1" applyFont="1" applyFill="1"/>
    <xf numFmtId="173" fontId="1" fillId="6" borderId="0" xfId="6" applyNumberFormat="1" applyFont="1" applyFill="1"/>
    <xf numFmtId="173" fontId="1" fillId="0" borderId="0" xfId="6" applyNumberFormat="1" applyFont="1"/>
    <xf numFmtId="173" fontId="7" fillId="0" borderId="0" xfId="6" applyNumberFormat="1" applyFont="1"/>
    <xf numFmtId="0" fontId="7" fillId="0" borderId="0" xfId="6" applyFont="1"/>
    <xf numFmtId="0" fontId="1" fillId="0" borderId="0" xfId="6" quotePrefix="1" applyFont="1" applyAlignment="1">
      <alignment horizontal="left" indent="1"/>
    </xf>
    <xf numFmtId="172" fontId="1" fillId="0" borderId="0" xfId="6" applyNumberFormat="1" applyFont="1"/>
    <xf numFmtId="174" fontId="29" fillId="0" borderId="0" xfId="6" applyNumberFormat="1"/>
    <xf numFmtId="175" fontId="1" fillId="0" borderId="0" xfId="6" applyNumberFormat="1" applyFont="1"/>
    <xf numFmtId="0" fontId="7" fillId="0" borderId="0" xfId="6" quotePrefix="1" applyFont="1" applyAlignment="1">
      <alignment horizontal="left" indent="1"/>
    </xf>
    <xf numFmtId="172" fontId="7" fillId="6" borderId="0" xfId="6" applyNumberFormat="1" applyFont="1" applyFill="1" applyAlignment="1">
      <alignment horizontal="right"/>
    </xf>
    <xf numFmtId="172" fontId="7" fillId="0" borderId="0" xfId="6" applyNumberFormat="1" applyFont="1" applyAlignment="1">
      <alignment horizontal="right"/>
    </xf>
    <xf numFmtId="172" fontId="29" fillId="6" borderId="0" xfId="6" applyNumberFormat="1" applyFill="1"/>
    <xf numFmtId="172" fontId="43" fillId="0" borderId="0" xfId="6" applyNumberFormat="1" applyFont="1"/>
    <xf numFmtId="0" fontId="7" fillId="0" borderId="0" xfId="6" quotePrefix="1" applyFont="1" applyAlignment="1">
      <alignment horizontal="left"/>
    </xf>
    <xf numFmtId="172" fontId="27" fillId="6" borderId="0" xfId="6" applyNumberFormat="1" applyFont="1" applyFill="1" applyAlignment="1">
      <alignment horizontal="left"/>
    </xf>
    <xf numFmtId="176" fontId="7" fillId="0" borderId="0" xfId="6" applyNumberFormat="1" applyFont="1" applyAlignment="1">
      <alignment horizontal="right"/>
    </xf>
    <xf numFmtId="0" fontId="1" fillId="0" borderId="0" xfId="6" applyFont="1" applyAlignment="1">
      <alignment horizontal="left" indent="2"/>
    </xf>
    <xf numFmtId="172" fontId="1" fillId="6" borderId="0" xfId="6" applyNumberFormat="1" applyFont="1" applyFill="1" applyAlignment="1">
      <alignment horizontal="right"/>
    </xf>
    <xf numFmtId="172" fontId="1" fillId="0" borderId="0" xfId="6" applyNumberFormat="1" applyFont="1" applyAlignment="1">
      <alignment horizontal="right"/>
    </xf>
    <xf numFmtId="175" fontId="1" fillId="0" borderId="0" xfId="6" applyNumberFormat="1" applyFont="1" applyAlignment="1">
      <alignment horizontal="right"/>
    </xf>
    <xf numFmtId="175" fontId="1" fillId="6" borderId="0" xfId="6" applyNumberFormat="1" applyFont="1" applyFill="1"/>
    <xf numFmtId="0" fontId="7" fillId="0" borderId="0" xfId="6" applyFont="1" applyAlignment="1">
      <alignment horizontal="left"/>
    </xf>
    <xf numFmtId="0" fontId="1" fillId="0" borderId="0" xfId="6" applyFont="1" applyAlignment="1">
      <alignment horizontal="left" indent="1"/>
    </xf>
    <xf numFmtId="3" fontId="29" fillId="6" borderId="0" xfId="6" applyNumberFormat="1" applyFill="1"/>
    <xf numFmtId="3" fontId="29" fillId="0" borderId="0" xfId="6" applyNumberFormat="1"/>
    <xf numFmtId="3" fontId="43" fillId="0" borderId="0" xfId="6" applyNumberFormat="1" applyFont="1"/>
    <xf numFmtId="0" fontId="42" fillId="0" borderId="0" xfId="6" applyFont="1" applyAlignment="1">
      <alignment horizontal="left"/>
    </xf>
    <xf numFmtId="0" fontId="2" fillId="3" borderId="2" xfId="1" applyFont="1" applyFill="1" applyBorder="1" applyAlignment="1">
      <alignment vertical="center"/>
    </xf>
    <xf numFmtId="0" fontId="1" fillId="3" borderId="2" xfId="5" applyFill="1" applyBorder="1"/>
    <xf numFmtId="0" fontId="13" fillId="0" borderId="3" xfId="0" applyFont="1" applyBorder="1" applyAlignment="1">
      <alignment horizontal="center" vertical="center" wrapText="1"/>
    </xf>
    <xf numFmtId="0" fontId="0" fillId="0" borderId="0" xfId="0" applyAlignment="1">
      <alignment horizontal="left" vertical="center" wrapText="1"/>
    </xf>
    <xf numFmtId="0" fontId="13" fillId="0" borderId="0" xfId="0" applyFont="1" applyAlignment="1">
      <alignment horizontal="left"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45" fillId="0" borderId="0" xfId="0" applyFont="1" applyAlignment="1">
      <alignment horizontal="left" vertical="center" wrapText="1" indent="1"/>
    </xf>
    <xf numFmtId="0" fontId="9" fillId="3" borderId="0" xfId="5" applyFont="1" applyFill="1" applyBorder="1" applyAlignment="1">
      <alignment vertical="center"/>
    </xf>
    <xf numFmtId="0" fontId="12" fillId="3" borderId="1" xfId="3" applyFont="1" applyFill="1" applyBorder="1" applyAlignment="1">
      <alignment horizontal="center" vertical="center" wrapText="1"/>
    </xf>
    <xf numFmtId="0" fontId="12" fillId="3" borderId="0" xfId="3" applyFont="1" applyFill="1" applyAlignment="1">
      <alignment horizontal="center" vertical="center" wrapText="1"/>
    </xf>
    <xf numFmtId="0" fontId="37" fillId="3" borderId="0" xfId="0" applyFont="1" applyFill="1" applyAlignment="1">
      <alignment horizontal="left" vertical="center" wrapText="1"/>
    </xf>
    <xf numFmtId="0" fontId="42" fillId="0" borderId="0" xfId="6" applyFont="1" applyAlignment="1">
      <alignment horizontal="left" wrapText="1"/>
    </xf>
    <xf numFmtId="0" fontId="13" fillId="3" borderId="0" xfId="0" applyFont="1" applyFill="1" applyAlignment="1">
      <alignment horizontal="left" vertical="center"/>
    </xf>
    <xf numFmtId="15" fontId="26" fillId="0" borderId="0" xfId="0" applyNumberFormat="1" applyFont="1" applyAlignment="1">
      <alignment horizontal="left"/>
    </xf>
    <xf numFmtId="177" fontId="26" fillId="0" borderId="0" xfId="0" applyNumberFormat="1" applyFont="1"/>
    <xf numFmtId="0" fontId="31" fillId="3" borderId="0" xfId="5" applyFont="1" applyFill="1" applyAlignment="1">
      <alignment horizontal="left"/>
    </xf>
    <xf numFmtId="0" fontId="31" fillId="3" borderId="0" xfId="5" applyFont="1" applyFill="1" applyAlignment="1"/>
    <xf numFmtId="178" fontId="31" fillId="3" borderId="0" xfId="8" applyNumberFormat="1" applyFont="1" applyFill="1" applyAlignment="1">
      <alignment horizontal="right"/>
    </xf>
    <xf numFmtId="1" fontId="29" fillId="0" borderId="0" xfId="0" applyNumberFormat="1" applyFont="1"/>
    <xf numFmtId="165" fontId="0" fillId="0" borderId="0" xfId="0" applyNumberFormat="1"/>
    <xf numFmtId="0" fontId="11" fillId="0" borderId="0" xfId="0" applyFont="1" applyAlignment="1">
      <alignment horizontal="right"/>
    </xf>
    <xf numFmtId="165" fontId="0" fillId="0" borderId="0" xfId="0" applyNumberFormat="1" applyFill="1"/>
  </cellXfs>
  <cellStyles count="9">
    <cellStyle name="Comma" xfId="8" builtinId="3"/>
    <cellStyle name="Normal" xfId="0" builtinId="0"/>
    <cellStyle name="Normal 2" xfId="3" xr:uid="{E62C7E6C-7851-4D39-99D7-4F8DF28D79AD}"/>
    <cellStyle name="Normal 2 2" xfId="7" xr:uid="{21CE4154-CEA5-4823-8EF7-9FECCD2944D7}"/>
    <cellStyle name="Normal 2 7" xfId="1" xr:uid="{ADF70C49-B788-4AC6-BEE2-3DCC71707970}"/>
    <cellStyle name="Normal 3" xfId="6" xr:uid="{AC62E276-30A6-4673-BF1D-A9929E31BC9E}"/>
    <cellStyle name="Normal 4" xfId="4" xr:uid="{0A1246F8-8DD7-4999-94EA-E2A6513F8377}"/>
    <cellStyle name="Normal_AH charts" xfId="5" xr:uid="{5389553C-7216-4DD8-983E-45ED2BE68A33}"/>
    <cellStyle name="Normal_CH 3 T1, CH1 T2 -  key aggs" xfId="2" xr:uid="{F4CFE9EB-7C1C-44A4-BF7C-A4111F6456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269240</xdr:colOff>
      <xdr:row>1</xdr:row>
      <xdr:rowOff>110771</xdr:rowOff>
    </xdr:from>
    <xdr:to>
      <xdr:col>0</xdr:col>
      <xdr:colOff>3425190</xdr:colOff>
      <xdr:row>1</xdr:row>
      <xdr:rowOff>3050951</xdr:rowOff>
    </xdr:to>
    <xdr:pic>
      <xdr:nvPicPr>
        <xdr:cNvPr id="3" name="Picture 2">
          <a:extLst>
            <a:ext uri="{FF2B5EF4-FFF2-40B4-BE49-F238E27FC236}">
              <a16:creationId xmlns:a16="http://schemas.microsoft.com/office/drawing/2014/main" id="{01ADCEB6-6F71-435C-9738-709D5676779D}"/>
            </a:ext>
          </a:extLst>
        </xdr:cNvPr>
        <xdr:cNvPicPr>
          <a:picLocks noChangeAspect="1"/>
        </xdr:cNvPicPr>
      </xdr:nvPicPr>
      <xdr:blipFill>
        <a:blip xmlns:r="http://schemas.openxmlformats.org/officeDocument/2006/relationships" r:embed="rId1"/>
        <a:stretch>
          <a:fillRect/>
        </a:stretch>
      </xdr:blipFill>
      <xdr:spPr>
        <a:xfrm>
          <a:off x="269240" y="453671"/>
          <a:ext cx="3155950" cy="2940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155210</xdr:colOff>
      <xdr:row>1</xdr:row>
      <xdr:rowOff>60960</xdr:rowOff>
    </xdr:from>
    <xdr:to>
      <xdr:col>1</xdr:col>
      <xdr:colOff>111583</xdr:colOff>
      <xdr:row>1</xdr:row>
      <xdr:rowOff>3082846</xdr:rowOff>
    </xdr:to>
    <xdr:pic>
      <xdr:nvPicPr>
        <xdr:cNvPr id="9" name="Picture 8">
          <a:extLst>
            <a:ext uri="{FF2B5EF4-FFF2-40B4-BE49-F238E27FC236}">
              <a16:creationId xmlns:a16="http://schemas.microsoft.com/office/drawing/2014/main" id="{15B63C49-358C-44BE-B14B-C4ECD82ADCBB}"/>
            </a:ext>
          </a:extLst>
        </xdr:cNvPr>
        <xdr:cNvPicPr>
          <a:picLocks noChangeAspect="1"/>
        </xdr:cNvPicPr>
      </xdr:nvPicPr>
      <xdr:blipFill>
        <a:blip xmlns:r="http://schemas.openxmlformats.org/officeDocument/2006/relationships" r:embed="rId1"/>
        <a:stretch>
          <a:fillRect/>
        </a:stretch>
      </xdr:blipFill>
      <xdr:spPr>
        <a:xfrm>
          <a:off x="155210" y="403860"/>
          <a:ext cx="3461573" cy="30218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41514</xdr:rowOff>
    </xdr:from>
    <xdr:to>
      <xdr:col>2</xdr:col>
      <xdr:colOff>614855</xdr:colOff>
      <xdr:row>1</xdr:row>
      <xdr:rowOff>2953407</xdr:rowOff>
    </xdr:to>
    <xdr:pic>
      <xdr:nvPicPr>
        <xdr:cNvPr id="3" name="Picture 2" descr="Figure 2 – Iron Ore Spot Price">
          <a:extLst>
            <a:ext uri="{FF2B5EF4-FFF2-40B4-BE49-F238E27FC236}">
              <a16:creationId xmlns:a16="http://schemas.microsoft.com/office/drawing/2014/main" id="{95741D0A-3FD0-4E95-A59D-EBF05E2DF1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3100"/>
          <a:ext cx="4813738" cy="291189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81438</xdr:rowOff>
    </xdr:from>
    <xdr:to>
      <xdr:col>2</xdr:col>
      <xdr:colOff>606416</xdr:colOff>
      <xdr:row>1</xdr:row>
      <xdr:rowOff>3266440</xdr:rowOff>
    </xdr:to>
    <xdr:pic>
      <xdr:nvPicPr>
        <xdr:cNvPr id="2" name="Picture 1">
          <a:extLst>
            <a:ext uri="{FF2B5EF4-FFF2-40B4-BE49-F238E27FC236}">
              <a16:creationId xmlns:a16="http://schemas.microsoft.com/office/drawing/2014/main" id="{38CEB154-F612-4848-82BD-41C5ADCA31CA}"/>
            </a:ext>
          </a:extLst>
        </xdr:cNvPr>
        <xdr:cNvPicPr>
          <a:picLocks noChangeAspect="1"/>
        </xdr:cNvPicPr>
      </xdr:nvPicPr>
      <xdr:blipFill>
        <a:blip xmlns:r="http://schemas.openxmlformats.org/officeDocument/2006/relationships" r:embed="rId1"/>
        <a:stretch>
          <a:fillRect/>
        </a:stretch>
      </xdr:blipFill>
      <xdr:spPr>
        <a:xfrm>
          <a:off x="0" y="424338"/>
          <a:ext cx="4802496" cy="31761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102870</xdr:rowOff>
    </xdr:from>
    <xdr:to>
      <xdr:col>4</xdr:col>
      <xdr:colOff>274109</xdr:colOff>
      <xdr:row>1</xdr:row>
      <xdr:rowOff>3244850</xdr:rowOff>
    </xdr:to>
    <xdr:pic>
      <xdr:nvPicPr>
        <xdr:cNvPr id="3" name="Picture 2">
          <a:extLst>
            <a:ext uri="{FF2B5EF4-FFF2-40B4-BE49-F238E27FC236}">
              <a16:creationId xmlns:a16="http://schemas.microsoft.com/office/drawing/2014/main" id="{929E6811-F590-4C44-B3A3-59CAEEA360F2}"/>
            </a:ext>
          </a:extLst>
        </xdr:cNvPr>
        <xdr:cNvPicPr>
          <a:picLocks noChangeAspect="1"/>
        </xdr:cNvPicPr>
      </xdr:nvPicPr>
      <xdr:blipFill>
        <a:blip xmlns:r="http://schemas.openxmlformats.org/officeDocument/2006/relationships" r:embed="rId1"/>
        <a:stretch>
          <a:fillRect/>
        </a:stretch>
      </xdr:blipFill>
      <xdr:spPr>
        <a:xfrm>
          <a:off x="0" y="445770"/>
          <a:ext cx="4947074" cy="314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57151</xdr:rowOff>
    </xdr:from>
    <xdr:to>
      <xdr:col>2</xdr:col>
      <xdr:colOff>148591</xdr:colOff>
      <xdr:row>1</xdr:row>
      <xdr:rowOff>3203516</xdr:rowOff>
    </xdr:to>
    <xdr:pic>
      <xdr:nvPicPr>
        <xdr:cNvPr id="4" name="Picture 3">
          <a:extLst>
            <a:ext uri="{FF2B5EF4-FFF2-40B4-BE49-F238E27FC236}">
              <a16:creationId xmlns:a16="http://schemas.microsoft.com/office/drawing/2014/main" id="{75BD710E-4899-49A2-AA8F-5D05BE4BFDCE}"/>
            </a:ext>
          </a:extLst>
        </xdr:cNvPr>
        <xdr:cNvPicPr>
          <a:picLocks noChangeAspect="1"/>
        </xdr:cNvPicPr>
      </xdr:nvPicPr>
      <xdr:blipFill>
        <a:blip xmlns:r="http://schemas.openxmlformats.org/officeDocument/2006/relationships" r:embed="rId1"/>
        <a:stretch>
          <a:fillRect/>
        </a:stretch>
      </xdr:blipFill>
      <xdr:spPr>
        <a:xfrm>
          <a:off x="1" y="400051"/>
          <a:ext cx="3425190" cy="31603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46989</xdr:colOff>
      <xdr:row>1</xdr:row>
      <xdr:rowOff>110908</xdr:rowOff>
    </xdr:from>
    <xdr:to>
      <xdr:col>2</xdr:col>
      <xdr:colOff>2656</xdr:colOff>
      <xdr:row>1</xdr:row>
      <xdr:rowOff>3166109</xdr:rowOff>
    </xdr:to>
    <xdr:pic>
      <xdr:nvPicPr>
        <xdr:cNvPr id="3" name="Picture 2">
          <a:extLst>
            <a:ext uri="{FF2B5EF4-FFF2-40B4-BE49-F238E27FC236}">
              <a16:creationId xmlns:a16="http://schemas.microsoft.com/office/drawing/2014/main" id="{3165267A-C85C-4900-83D2-B8551F16BB0F}"/>
            </a:ext>
          </a:extLst>
        </xdr:cNvPr>
        <xdr:cNvPicPr>
          <a:picLocks noChangeAspect="1"/>
        </xdr:cNvPicPr>
      </xdr:nvPicPr>
      <xdr:blipFill>
        <a:blip xmlns:r="http://schemas.openxmlformats.org/officeDocument/2006/relationships" r:embed="rId1"/>
        <a:stretch>
          <a:fillRect/>
        </a:stretch>
      </xdr:blipFill>
      <xdr:spPr>
        <a:xfrm>
          <a:off x="46989" y="453808"/>
          <a:ext cx="3486267" cy="3057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127001</xdr:rowOff>
    </xdr:from>
    <xdr:to>
      <xdr:col>5</xdr:col>
      <xdr:colOff>162560</xdr:colOff>
      <xdr:row>1</xdr:row>
      <xdr:rowOff>3011323</xdr:rowOff>
    </xdr:to>
    <xdr:pic>
      <xdr:nvPicPr>
        <xdr:cNvPr id="3" name="Picture 2">
          <a:extLst>
            <a:ext uri="{FF2B5EF4-FFF2-40B4-BE49-F238E27FC236}">
              <a16:creationId xmlns:a16="http://schemas.microsoft.com/office/drawing/2014/main" id="{F83C2874-74C4-4F70-A14B-0B2C5F453968}"/>
            </a:ext>
          </a:extLst>
        </xdr:cNvPr>
        <xdr:cNvPicPr>
          <a:picLocks noChangeAspect="1"/>
        </xdr:cNvPicPr>
      </xdr:nvPicPr>
      <xdr:blipFill>
        <a:blip xmlns:r="http://schemas.openxmlformats.org/officeDocument/2006/relationships" r:embed="rId1"/>
        <a:stretch>
          <a:fillRect/>
        </a:stretch>
      </xdr:blipFill>
      <xdr:spPr>
        <a:xfrm>
          <a:off x="0" y="469901"/>
          <a:ext cx="5629910" cy="28843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88662</xdr:rowOff>
    </xdr:from>
    <xdr:to>
      <xdr:col>2</xdr:col>
      <xdr:colOff>104140</xdr:colOff>
      <xdr:row>1</xdr:row>
      <xdr:rowOff>2858029</xdr:rowOff>
    </xdr:to>
    <xdr:pic>
      <xdr:nvPicPr>
        <xdr:cNvPr id="3" name="Picture 2">
          <a:extLst>
            <a:ext uri="{FF2B5EF4-FFF2-40B4-BE49-F238E27FC236}">
              <a16:creationId xmlns:a16="http://schemas.microsoft.com/office/drawing/2014/main" id="{781115C3-DE8B-4E4F-B6B0-55429136156C}"/>
            </a:ext>
          </a:extLst>
        </xdr:cNvPr>
        <xdr:cNvPicPr>
          <a:picLocks noChangeAspect="1"/>
        </xdr:cNvPicPr>
      </xdr:nvPicPr>
      <xdr:blipFill>
        <a:blip xmlns:r="http://schemas.openxmlformats.org/officeDocument/2006/relationships" r:embed="rId1"/>
        <a:stretch>
          <a:fillRect/>
        </a:stretch>
      </xdr:blipFill>
      <xdr:spPr>
        <a:xfrm>
          <a:off x="0" y="431562"/>
          <a:ext cx="4301490" cy="27693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7969-EE2E-4BCF-9277-6A60D9F32F83}">
  <dimension ref="A1:G27"/>
  <sheetViews>
    <sheetView showGridLines="0" tabSelected="1" zoomScaleNormal="100" workbookViewId="0"/>
  </sheetViews>
  <sheetFormatPr defaultColWidth="10" defaultRowHeight="11.25" x14ac:dyDescent="0.2"/>
  <cols>
    <col min="1" max="1" width="37.85546875" style="52" customWidth="1"/>
    <col min="2" max="7" width="9" style="52" customWidth="1"/>
    <col min="8" max="16384" width="10" style="52"/>
  </cols>
  <sheetData>
    <row r="1" spans="1:7" s="57" customFormat="1" ht="27" customHeight="1" x14ac:dyDescent="0.25">
      <c r="A1" s="56" t="s">
        <v>0</v>
      </c>
    </row>
    <row r="2" spans="1:7" x14ac:dyDescent="0.2">
      <c r="A2" s="58"/>
      <c r="B2" s="59" t="s">
        <v>1</v>
      </c>
      <c r="C2" s="1" t="s">
        <v>2</v>
      </c>
      <c r="D2" s="59" t="s">
        <v>2</v>
      </c>
      <c r="E2" s="59" t="s">
        <v>3</v>
      </c>
      <c r="F2" s="59" t="s">
        <v>4</v>
      </c>
      <c r="G2" s="59" t="s">
        <v>5</v>
      </c>
    </row>
    <row r="3" spans="1:7" x14ac:dyDescent="0.2">
      <c r="B3" s="60"/>
      <c r="C3" s="85" t="s">
        <v>6</v>
      </c>
      <c r="D3" s="60" t="s">
        <v>50</v>
      </c>
      <c r="E3" s="60" t="s">
        <v>7</v>
      </c>
      <c r="F3" s="60" t="s">
        <v>7</v>
      </c>
      <c r="G3" s="60" t="s">
        <v>7</v>
      </c>
    </row>
    <row r="4" spans="1:7" x14ac:dyDescent="0.2">
      <c r="B4" s="60" t="s">
        <v>8</v>
      </c>
      <c r="C4" s="85" t="s">
        <v>10</v>
      </c>
      <c r="D4" s="60" t="s">
        <v>10</v>
      </c>
      <c r="E4" s="60" t="s">
        <v>9</v>
      </c>
      <c r="F4" s="60" t="s">
        <v>9</v>
      </c>
      <c r="G4" s="60" t="s">
        <v>9</v>
      </c>
    </row>
    <row r="5" spans="1:7" s="62" customFormat="1" x14ac:dyDescent="0.2">
      <c r="A5" s="61" t="s">
        <v>11</v>
      </c>
      <c r="C5" s="86"/>
      <c r="D5" s="63"/>
    </row>
    <row r="6" spans="1:7" s="61" customFormat="1" x14ac:dyDescent="0.2">
      <c r="A6" s="64" t="s">
        <v>12</v>
      </c>
      <c r="B6" s="65">
        <v>1669</v>
      </c>
      <c r="C6" s="87">
        <v>2162</v>
      </c>
      <c r="D6" s="66">
        <v>3124</v>
      </c>
      <c r="E6" s="65">
        <v>2231</v>
      </c>
      <c r="F6" s="65">
        <v>1483</v>
      </c>
      <c r="G6" s="65">
        <v>1911</v>
      </c>
    </row>
    <row r="7" spans="1:7" s="71" customFormat="1" ht="3" customHeight="1" x14ac:dyDescent="0.2">
      <c r="A7" s="67"/>
      <c r="B7" s="68"/>
      <c r="C7" s="88"/>
      <c r="D7" s="69"/>
      <c r="E7" s="70"/>
    </row>
    <row r="8" spans="1:7" s="62" customFormat="1" x14ac:dyDescent="0.2">
      <c r="A8" s="72" t="s">
        <v>13</v>
      </c>
      <c r="B8" s="68">
        <v>32162</v>
      </c>
      <c r="C8" s="89">
        <v>35533</v>
      </c>
      <c r="D8" s="73">
        <v>36622</v>
      </c>
      <c r="E8" s="68">
        <v>34252</v>
      </c>
      <c r="F8" s="68">
        <v>32919</v>
      </c>
      <c r="G8" s="68">
        <v>33986</v>
      </c>
    </row>
    <row r="9" spans="1:7" s="62" customFormat="1" x14ac:dyDescent="0.2">
      <c r="A9" s="72" t="s">
        <v>14</v>
      </c>
      <c r="B9" s="74">
        <v>5.9</v>
      </c>
      <c r="C9" s="90">
        <v>10.5</v>
      </c>
      <c r="D9" s="75">
        <v>13.9</v>
      </c>
      <c r="E9" s="74">
        <v>-6.5</v>
      </c>
      <c r="F9" s="74">
        <v>-3.9</v>
      </c>
      <c r="G9" s="74">
        <v>3.2</v>
      </c>
    </row>
    <row r="10" spans="1:7" s="71" customFormat="1" ht="3" customHeight="1" x14ac:dyDescent="0.2">
      <c r="A10" s="67"/>
      <c r="B10" s="68"/>
      <c r="C10" s="88"/>
      <c r="D10" s="76"/>
      <c r="E10" s="77"/>
    </row>
    <row r="11" spans="1:7" s="62" customFormat="1" x14ac:dyDescent="0.2">
      <c r="A11" s="72" t="s">
        <v>15</v>
      </c>
      <c r="B11" s="68">
        <v>30493</v>
      </c>
      <c r="C11" s="89">
        <v>33371</v>
      </c>
      <c r="D11" s="73">
        <v>33499</v>
      </c>
      <c r="E11" s="68">
        <v>32021</v>
      </c>
      <c r="F11" s="68">
        <v>31437</v>
      </c>
      <c r="G11" s="68">
        <v>32075</v>
      </c>
    </row>
    <row r="12" spans="1:7" s="62" customFormat="1" x14ac:dyDescent="0.2">
      <c r="A12" s="72" t="s">
        <v>16</v>
      </c>
      <c r="B12" s="74">
        <v>5</v>
      </c>
      <c r="C12" s="90">
        <v>9.4</v>
      </c>
      <c r="D12" s="75">
        <v>9.9</v>
      </c>
      <c r="E12" s="74">
        <v>-4.4000000000000004</v>
      </c>
      <c r="F12" s="74">
        <v>-1.8</v>
      </c>
      <c r="G12" s="74">
        <v>2</v>
      </c>
    </row>
    <row r="13" spans="1:7" s="62" customFormat="1" ht="3" customHeight="1" x14ac:dyDescent="0.2">
      <c r="A13" s="72"/>
      <c r="B13" s="74"/>
      <c r="C13" s="90"/>
      <c r="D13" s="75"/>
      <c r="E13" s="74"/>
      <c r="F13" s="74"/>
      <c r="G13" s="74"/>
    </row>
    <row r="14" spans="1:7" s="62" customFormat="1" x14ac:dyDescent="0.2">
      <c r="A14" s="72" t="s">
        <v>17</v>
      </c>
      <c r="B14" s="68">
        <v>23758</v>
      </c>
      <c r="C14" s="89">
        <v>24452</v>
      </c>
      <c r="D14" s="73">
        <v>24409</v>
      </c>
      <c r="E14" s="68">
        <v>25171</v>
      </c>
      <c r="F14" s="68">
        <v>26644</v>
      </c>
      <c r="G14" s="68">
        <v>26738</v>
      </c>
    </row>
    <row r="15" spans="1:7" s="62" customFormat="1" ht="3" customHeight="1" x14ac:dyDescent="0.2">
      <c r="A15" s="72"/>
      <c r="B15" s="68"/>
      <c r="C15" s="91"/>
      <c r="D15" s="79"/>
      <c r="E15" s="78"/>
    </row>
    <row r="16" spans="1:7" s="62" customFormat="1" x14ac:dyDescent="0.2">
      <c r="A16" s="61" t="s">
        <v>18</v>
      </c>
      <c r="B16" s="68"/>
      <c r="C16" s="89"/>
      <c r="D16" s="73"/>
      <c r="E16" s="68"/>
    </row>
    <row r="17" spans="1:7" s="62" customFormat="1" x14ac:dyDescent="0.2">
      <c r="A17" s="80" t="s">
        <v>17</v>
      </c>
      <c r="B17" s="81">
        <v>35449</v>
      </c>
      <c r="C17" s="92">
        <v>38125</v>
      </c>
      <c r="D17" s="82">
        <v>36648</v>
      </c>
      <c r="E17" s="81">
        <v>39225</v>
      </c>
      <c r="F17" s="81">
        <v>40354</v>
      </c>
      <c r="G17" s="81">
        <v>40220</v>
      </c>
    </row>
    <row r="18" spans="1:7" s="62" customFormat="1" x14ac:dyDescent="0.2">
      <c r="A18" s="83" t="s">
        <v>19</v>
      </c>
      <c r="B18" s="78">
        <v>11.2</v>
      </c>
      <c r="C18" s="91">
        <v>11.8</v>
      </c>
      <c r="D18" s="79">
        <v>11.3</v>
      </c>
      <c r="E18" s="78">
        <v>13.8</v>
      </c>
      <c r="F18" s="78">
        <v>13.8</v>
      </c>
      <c r="G18" s="78">
        <v>13.3</v>
      </c>
    </row>
    <row r="19" spans="1:7" s="62" customFormat="1" ht="3" customHeight="1" x14ac:dyDescent="0.2">
      <c r="A19" s="83"/>
      <c r="B19" s="78"/>
      <c r="C19" s="91"/>
      <c r="D19" s="79"/>
      <c r="E19" s="78"/>
      <c r="F19" s="78"/>
      <c r="G19" s="78"/>
    </row>
    <row r="20" spans="1:7" s="62" customFormat="1" x14ac:dyDescent="0.2">
      <c r="A20" s="72" t="s">
        <v>20</v>
      </c>
      <c r="B20" s="68">
        <v>5188</v>
      </c>
      <c r="C20" s="89">
        <v>7568</v>
      </c>
      <c r="D20" s="73">
        <v>7596</v>
      </c>
      <c r="E20" s="68">
        <v>8486</v>
      </c>
      <c r="F20" s="68">
        <v>6733</v>
      </c>
      <c r="G20" s="68">
        <v>6077</v>
      </c>
    </row>
    <row r="21" spans="1:7" s="62" customFormat="1" x14ac:dyDescent="0.2">
      <c r="A21" s="72" t="s">
        <v>21</v>
      </c>
      <c r="B21" s="68">
        <v>2217</v>
      </c>
      <c r="C21" s="89">
        <v>-2288</v>
      </c>
      <c r="D21" s="73">
        <v>-814</v>
      </c>
      <c r="E21" s="68">
        <v>-2138</v>
      </c>
      <c r="F21" s="68">
        <v>-980</v>
      </c>
      <c r="G21" s="68">
        <v>259</v>
      </c>
    </row>
    <row r="22" spans="1:7" s="62" customFormat="1" x14ac:dyDescent="0.2"/>
    <row r="23" spans="1:7" s="62" customFormat="1" x14ac:dyDescent="0.2"/>
    <row r="24" spans="1:7" s="62" customFormat="1" x14ac:dyDescent="0.2"/>
    <row r="25" spans="1:7" s="62" customFormat="1" x14ac:dyDescent="0.2"/>
    <row r="27" spans="1:7" s="84" customFormat="1" x14ac:dyDescent="0.2">
      <c r="A27" s="52"/>
      <c r="B27" s="52"/>
      <c r="C27" s="52"/>
      <c r="D27" s="52"/>
      <c r="E27" s="52"/>
    </row>
  </sheetData>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8EFB-7D4F-4661-B0D7-226CC19C00D2}">
  <dimension ref="A1:L12"/>
  <sheetViews>
    <sheetView showGridLines="0" zoomScaleNormal="100" workbookViewId="0"/>
  </sheetViews>
  <sheetFormatPr defaultColWidth="10" defaultRowHeight="11.25" x14ac:dyDescent="0.2"/>
  <cols>
    <col min="1" max="1" width="42.28515625" style="151" customWidth="1"/>
    <col min="2" max="2" width="9.140625" style="151" customWidth="1"/>
    <col min="3" max="12" width="7.28515625" style="151" customWidth="1"/>
    <col min="13" max="15" width="6.5703125" style="151" bestFit="1" customWidth="1"/>
    <col min="16" max="16" width="6.5703125" style="151" customWidth="1"/>
    <col min="17" max="17" width="6.5703125" style="151" bestFit="1" customWidth="1"/>
    <col min="18" max="16384" width="10" style="151"/>
  </cols>
  <sheetData>
    <row r="1" spans="1:12" s="150" customFormat="1" ht="27" customHeight="1" x14ac:dyDescent="0.25">
      <c r="A1" s="93" t="s">
        <v>91</v>
      </c>
    </row>
    <row r="2" spans="1:12" ht="258.75" customHeight="1" x14ac:dyDescent="0.2"/>
    <row r="3" spans="1:12" s="154" customFormat="1" ht="12" x14ac:dyDescent="0.25">
      <c r="A3" s="152" t="s">
        <v>69</v>
      </c>
      <c r="B3" s="153"/>
    </row>
    <row r="4" spans="1:12" ht="12" x14ac:dyDescent="0.2">
      <c r="A4" s="148"/>
      <c r="B4" s="139" t="s">
        <v>46</v>
      </c>
    </row>
    <row r="5" spans="1:12" ht="12" x14ac:dyDescent="0.2">
      <c r="A5" s="146" t="s">
        <v>88</v>
      </c>
      <c r="B5" s="149">
        <v>741</v>
      </c>
    </row>
    <row r="6" spans="1:12" ht="12" x14ac:dyDescent="0.2">
      <c r="A6" s="146" t="s">
        <v>89</v>
      </c>
      <c r="B6" s="149">
        <v>87</v>
      </c>
    </row>
    <row r="7" spans="1:12" ht="12" x14ac:dyDescent="0.2">
      <c r="A7" s="146" t="s">
        <v>90</v>
      </c>
      <c r="B7" s="149">
        <v>-20</v>
      </c>
    </row>
    <row r="8" spans="1:12" ht="12" x14ac:dyDescent="0.2">
      <c r="A8" s="146" t="s">
        <v>49</v>
      </c>
      <c r="B8" s="149">
        <v>42</v>
      </c>
    </row>
    <row r="9" spans="1:12" ht="12" x14ac:dyDescent="0.2">
      <c r="A9" s="146" t="s">
        <v>45</v>
      </c>
      <c r="B9" s="149">
        <v>850</v>
      </c>
    </row>
    <row r="10" spans="1:12" x14ac:dyDescent="0.2">
      <c r="D10" s="135"/>
      <c r="E10" s="135"/>
      <c r="F10" s="135"/>
      <c r="G10" s="135"/>
      <c r="H10" s="135"/>
      <c r="I10" s="135"/>
      <c r="J10" s="135"/>
      <c r="K10" s="135"/>
      <c r="L10" s="157"/>
    </row>
    <row r="11" spans="1:12" x14ac:dyDescent="0.2">
      <c r="D11" s="135"/>
      <c r="E11" s="135"/>
      <c r="F11" s="135"/>
      <c r="G11" s="135"/>
      <c r="H11" s="135"/>
      <c r="I11" s="135"/>
      <c r="J11" s="135"/>
      <c r="K11" s="135"/>
      <c r="L11" s="157"/>
    </row>
    <row r="12" spans="1:12" x14ac:dyDescent="0.2">
      <c r="D12" s="135"/>
      <c r="E12" s="135"/>
      <c r="F12" s="135"/>
      <c r="G12" s="135"/>
      <c r="H12" s="135"/>
      <c r="I12" s="135"/>
      <c r="J12" s="135"/>
      <c r="K12" s="13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31B8D-19DD-4173-BF60-0C63E5183A85}">
  <dimension ref="A1:N12"/>
  <sheetViews>
    <sheetView showGridLines="0" zoomScaleNormal="100" workbookViewId="0"/>
  </sheetViews>
  <sheetFormatPr defaultColWidth="10" defaultRowHeight="11.25" x14ac:dyDescent="0.2"/>
  <cols>
    <col min="1" max="1" width="37.85546875" style="52" customWidth="1"/>
    <col min="2" max="5" width="9" style="52" customWidth="1"/>
    <col min="6" max="6" width="13.85546875" style="52" customWidth="1"/>
    <col min="7" max="7" width="9" style="52" customWidth="1"/>
    <col min="8" max="16384" width="10" style="52"/>
  </cols>
  <sheetData>
    <row r="1" spans="1:14" s="57" customFormat="1" ht="27" customHeight="1" x14ac:dyDescent="0.25">
      <c r="A1" s="56" t="s">
        <v>102</v>
      </c>
    </row>
    <row r="2" spans="1:14" s="158" customFormat="1" ht="3" customHeight="1" x14ac:dyDescent="0.15">
      <c r="A2" s="53"/>
      <c r="B2" s="30"/>
      <c r="C2" s="53"/>
      <c r="D2" s="53"/>
      <c r="E2" s="53"/>
      <c r="F2" s="53"/>
    </row>
    <row r="3" spans="1:14" x14ac:dyDescent="0.2">
      <c r="B3" s="2" t="s">
        <v>2</v>
      </c>
      <c r="C3" s="60" t="s">
        <v>3</v>
      </c>
      <c r="D3" s="60" t="s">
        <v>4</v>
      </c>
      <c r="E3" s="60" t="s">
        <v>5</v>
      </c>
      <c r="F3" s="60" t="s">
        <v>95</v>
      </c>
      <c r="I3" s="60"/>
      <c r="J3" s="60"/>
      <c r="K3" s="60"/>
    </row>
    <row r="4" spans="1:14" x14ac:dyDescent="0.2">
      <c r="B4" s="2"/>
      <c r="C4" s="60"/>
      <c r="D4" s="60"/>
      <c r="E4" s="60"/>
      <c r="F4" s="60" t="s">
        <v>96</v>
      </c>
      <c r="I4" s="60"/>
      <c r="J4" s="60"/>
      <c r="K4" s="60"/>
    </row>
    <row r="5" spans="1:14" x14ac:dyDescent="0.2">
      <c r="B5" s="31" t="s">
        <v>97</v>
      </c>
      <c r="C5" s="159" t="s">
        <v>97</v>
      </c>
      <c r="D5" s="159" t="s">
        <v>97</v>
      </c>
      <c r="E5" s="159" t="s">
        <v>97</v>
      </c>
      <c r="F5" s="159" t="s">
        <v>97</v>
      </c>
      <c r="I5" s="60"/>
      <c r="J5" s="60"/>
      <c r="K5" s="60"/>
    </row>
    <row r="6" spans="1:14" s="162" customFormat="1" ht="3" customHeight="1" x14ac:dyDescent="0.2">
      <c r="A6" s="32"/>
      <c r="B6" s="33"/>
      <c r="C6" s="160"/>
      <c r="D6" s="159"/>
      <c r="E6" s="161"/>
      <c r="F6" s="161"/>
    </row>
    <row r="7" spans="1:14" x14ac:dyDescent="0.2">
      <c r="A7" s="34" t="s">
        <v>98</v>
      </c>
      <c r="B7" s="35">
        <v>9.4</v>
      </c>
      <c r="C7" s="163">
        <v>-5.7</v>
      </c>
      <c r="D7" s="163">
        <v>-0.5</v>
      </c>
      <c r="E7" s="163">
        <v>2.1</v>
      </c>
      <c r="F7" s="163">
        <v>1.2</v>
      </c>
      <c r="G7" s="164"/>
      <c r="H7" s="164"/>
      <c r="I7" s="164"/>
      <c r="J7" s="164"/>
      <c r="K7" s="164"/>
    </row>
    <row r="8" spans="1:14" s="162" customFormat="1" ht="3" customHeight="1" x14ac:dyDescent="0.15">
      <c r="A8" s="36"/>
      <c r="B8" s="35"/>
      <c r="C8" s="163"/>
      <c r="D8" s="163"/>
      <c r="E8" s="163"/>
      <c r="F8" s="163"/>
    </row>
    <row r="9" spans="1:14" x14ac:dyDescent="0.2">
      <c r="A9" s="34" t="s">
        <v>99</v>
      </c>
      <c r="B9" s="35"/>
      <c r="C9" s="163"/>
      <c r="D9" s="163"/>
      <c r="E9" s="163"/>
      <c r="F9" s="163"/>
      <c r="K9" s="164"/>
    </row>
    <row r="10" spans="1:14" x14ac:dyDescent="0.2">
      <c r="A10" s="37" t="s">
        <v>100</v>
      </c>
      <c r="B10" s="35">
        <v>9.9</v>
      </c>
      <c r="C10" s="163">
        <v>-4.4000000000000004</v>
      </c>
      <c r="D10" s="163">
        <v>-1.8</v>
      </c>
      <c r="E10" s="163">
        <v>2</v>
      </c>
      <c r="F10" s="163">
        <v>1.3</v>
      </c>
      <c r="G10" s="164"/>
      <c r="H10" s="164"/>
      <c r="I10" s="164"/>
      <c r="J10" s="164"/>
      <c r="K10" s="164"/>
    </row>
    <row r="11" spans="1:14" ht="22.5" x14ac:dyDescent="0.2">
      <c r="A11" s="38" t="s">
        <v>101</v>
      </c>
      <c r="B11" s="35">
        <v>9.6</v>
      </c>
      <c r="C11" s="163">
        <v>-5.5</v>
      </c>
      <c r="D11" s="163">
        <v>-0.4</v>
      </c>
      <c r="E11" s="163">
        <v>2</v>
      </c>
      <c r="F11" s="163">
        <v>1.3</v>
      </c>
      <c r="G11" s="164"/>
      <c r="H11" s="164"/>
      <c r="I11" s="164"/>
      <c r="J11" s="164"/>
      <c r="K11" s="164"/>
      <c r="L11" s="74"/>
      <c r="M11" s="74"/>
      <c r="N11" s="74"/>
    </row>
    <row r="12" spans="1:14" ht="3" customHeight="1" x14ac:dyDescent="0.2">
      <c r="A12" s="39"/>
      <c r="B12" s="40"/>
      <c r="C12" s="165"/>
      <c r="D12" s="74"/>
      <c r="E12" s="74"/>
      <c r="F12" s="74"/>
    </row>
  </sheetData>
  <pageMargins left="0.75" right="0.75" top="1" bottom="1" header="0.5" footer="0.5"/>
  <pageSetup paperSize="9" scale="54" fitToHeight="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A5E0-CC42-47DB-A8C1-864FCFBC4C4E}">
  <dimension ref="A1:H24"/>
  <sheetViews>
    <sheetView showGridLines="0" zoomScaleNormal="100" workbookViewId="0"/>
  </sheetViews>
  <sheetFormatPr defaultRowHeight="11.25" x14ac:dyDescent="0.2"/>
  <cols>
    <col min="1" max="1" width="43.42578125" style="135" customWidth="1"/>
    <col min="2" max="6" width="8.42578125" style="135" customWidth="1"/>
    <col min="7" max="244" width="8.85546875" style="135"/>
    <col min="245" max="245" width="25.7109375" style="135" bestFit="1" customWidth="1"/>
    <col min="246" max="500" width="8.85546875" style="135"/>
    <col min="501" max="501" width="25.7109375" style="135" bestFit="1" customWidth="1"/>
    <col min="502" max="756" width="8.85546875" style="135"/>
    <col min="757" max="757" width="25.7109375" style="135" bestFit="1" customWidth="1"/>
    <col min="758" max="1012" width="8.85546875" style="135"/>
    <col min="1013" max="1013" width="25.7109375" style="135" bestFit="1" customWidth="1"/>
    <col min="1014" max="1268" width="8.85546875" style="135"/>
    <col min="1269" max="1269" width="25.7109375" style="135" bestFit="1" customWidth="1"/>
    <col min="1270" max="1524" width="8.85546875" style="135"/>
    <col min="1525" max="1525" width="25.7109375" style="135" bestFit="1" customWidth="1"/>
    <col min="1526" max="1780" width="8.85546875" style="135"/>
    <col min="1781" max="1781" width="25.7109375" style="135" bestFit="1" customWidth="1"/>
    <col min="1782" max="2036" width="8.85546875" style="135"/>
    <col min="2037" max="2037" width="25.7109375" style="135" bestFit="1" customWidth="1"/>
    <col min="2038" max="2292" width="8.85546875" style="135"/>
    <col min="2293" max="2293" width="25.7109375" style="135" bestFit="1" customWidth="1"/>
    <col min="2294" max="2548" width="8.85546875" style="135"/>
    <col min="2549" max="2549" width="25.7109375" style="135" bestFit="1" customWidth="1"/>
    <col min="2550" max="2804" width="8.85546875" style="135"/>
    <col min="2805" max="2805" width="25.7109375" style="135" bestFit="1" customWidth="1"/>
    <col min="2806" max="3060" width="8.85546875" style="135"/>
    <col min="3061" max="3061" width="25.7109375" style="135" bestFit="1" customWidth="1"/>
    <col min="3062" max="3316" width="8.85546875" style="135"/>
    <col min="3317" max="3317" width="25.7109375" style="135" bestFit="1" customWidth="1"/>
    <col min="3318" max="3572" width="8.85546875" style="135"/>
    <col min="3573" max="3573" width="25.7109375" style="135" bestFit="1" customWidth="1"/>
    <col min="3574" max="3828" width="8.85546875" style="135"/>
    <col min="3829" max="3829" width="25.7109375" style="135" bestFit="1" customWidth="1"/>
    <col min="3830" max="4084" width="8.85546875" style="135"/>
    <col min="4085" max="4085" width="25.7109375" style="135" bestFit="1" customWidth="1"/>
    <col min="4086" max="4340" width="8.85546875" style="135"/>
    <col min="4341" max="4341" width="25.7109375" style="135" bestFit="1" customWidth="1"/>
    <col min="4342" max="4596" width="8.85546875" style="135"/>
    <col min="4597" max="4597" width="25.7109375" style="135" bestFit="1" customWidth="1"/>
    <col min="4598" max="4852" width="8.85546875" style="135"/>
    <col min="4853" max="4853" width="25.7109375" style="135" bestFit="1" customWidth="1"/>
    <col min="4854" max="5108" width="8.85546875" style="135"/>
    <col min="5109" max="5109" width="25.7109375" style="135" bestFit="1" customWidth="1"/>
    <col min="5110" max="5364" width="8.85546875" style="135"/>
    <col min="5365" max="5365" width="25.7109375" style="135" bestFit="1" customWidth="1"/>
    <col min="5366" max="5620" width="8.85546875" style="135"/>
    <col min="5621" max="5621" width="25.7109375" style="135" bestFit="1" customWidth="1"/>
    <col min="5622" max="5876" width="8.85546875" style="135"/>
    <col min="5877" max="5877" width="25.7109375" style="135" bestFit="1" customWidth="1"/>
    <col min="5878" max="6132" width="8.85546875" style="135"/>
    <col min="6133" max="6133" width="25.7109375" style="135" bestFit="1" customWidth="1"/>
    <col min="6134" max="6388" width="8.85546875" style="135"/>
    <col min="6389" max="6389" width="25.7109375" style="135" bestFit="1" customWidth="1"/>
    <col min="6390" max="6644" width="8.85546875" style="135"/>
    <col min="6645" max="6645" width="25.7109375" style="135" bestFit="1" customWidth="1"/>
    <col min="6646" max="6900" width="8.85546875" style="135"/>
    <col min="6901" max="6901" width="25.7109375" style="135" bestFit="1" customWidth="1"/>
    <col min="6902" max="7156" width="8.85546875" style="135"/>
    <col min="7157" max="7157" width="25.7109375" style="135" bestFit="1" customWidth="1"/>
    <col min="7158" max="7412" width="8.85546875" style="135"/>
    <col min="7413" max="7413" width="25.7109375" style="135" bestFit="1" customWidth="1"/>
    <col min="7414" max="7668" width="8.85546875" style="135"/>
    <col min="7669" max="7669" width="25.7109375" style="135" bestFit="1" customWidth="1"/>
    <col min="7670" max="7924" width="8.85546875" style="135"/>
    <col min="7925" max="7925" width="25.7109375" style="135" bestFit="1" customWidth="1"/>
    <col min="7926" max="8180" width="8.85546875" style="135"/>
    <col min="8181" max="8181" width="25.7109375" style="135" bestFit="1" customWidth="1"/>
    <col min="8182" max="8436" width="8.85546875" style="135"/>
    <col min="8437" max="8437" width="25.7109375" style="135" bestFit="1" customWidth="1"/>
    <col min="8438" max="8692" width="8.85546875" style="135"/>
    <col min="8693" max="8693" width="25.7109375" style="135" bestFit="1" customWidth="1"/>
    <col min="8694" max="8948" width="8.85546875" style="135"/>
    <col min="8949" max="8949" width="25.7109375" style="135" bestFit="1" customWidth="1"/>
    <col min="8950" max="9204" width="8.85546875" style="135"/>
    <col min="9205" max="9205" width="25.7109375" style="135" bestFit="1" customWidth="1"/>
    <col min="9206" max="9460" width="8.85546875" style="135"/>
    <col min="9461" max="9461" width="25.7109375" style="135" bestFit="1" customWidth="1"/>
    <col min="9462" max="9716" width="8.85546875" style="135"/>
    <col min="9717" max="9717" width="25.7109375" style="135" bestFit="1" customWidth="1"/>
    <col min="9718" max="9972" width="8.85546875" style="135"/>
    <col min="9973" max="9973" width="25.7109375" style="135" bestFit="1" customWidth="1"/>
    <col min="9974" max="10228" width="8.85546875" style="135"/>
    <col min="10229" max="10229" width="25.7109375" style="135" bestFit="1" customWidth="1"/>
    <col min="10230" max="10484" width="8.85546875" style="135"/>
    <col min="10485" max="10485" width="25.7109375" style="135" bestFit="1" customWidth="1"/>
    <col min="10486" max="10740" width="8.85546875" style="135"/>
    <col min="10741" max="10741" width="25.7109375" style="135" bestFit="1" customWidth="1"/>
    <col min="10742" max="10996" width="8.85546875" style="135"/>
    <col min="10997" max="10997" width="25.7109375" style="135" bestFit="1" customWidth="1"/>
    <col min="10998" max="11252" width="8.85546875" style="135"/>
    <col min="11253" max="11253" width="25.7109375" style="135" bestFit="1" customWidth="1"/>
    <col min="11254" max="11508" width="8.85546875" style="135"/>
    <col min="11509" max="11509" width="25.7109375" style="135" bestFit="1" customWidth="1"/>
    <col min="11510" max="11764" width="8.85546875" style="135"/>
    <col min="11765" max="11765" width="25.7109375" style="135" bestFit="1" customWidth="1"/>
    <col min="11766" max="12020" width="8.85546875" style="135"/>
    <col min="12021" max="12021" width="25.7109375" style="135" bestFit="1" customWidth="1"/>
    <col min="12022" max="12276" width="8.85546875" style="135"/>
    <col min="12277" max="12277" width="25.7109375" style="135" bestFit="1" customWidth="1"/>
    <col min="12278" max="12532" width="8.85546875" style="135"/>
    <col min="12533" max="12533" width="25.7109375" style="135" bestFit="1" customWidth="1"/>
    <col min="12534" max="12788" width="8.85546875" style="135"/>
    <col min="12789" max="12789" width="25.7109375" style="135" bestFit="1" customWidth="1"/>
    <col min="12790" max="13044" width="8.85546875" style="135"/>
    <col min="13045" max="13045" width="25.7109375" style="135" bestFit="1" customWidth="1"/>
    <col min="13046" max="13300" width="8.85546875" style="135"/>
    <col min="13301" max="13301" width="25.7109375" style="135" bestFit="1" customWidth="1"/>
    <col min="13302" max="13556" width="8.85546875" style="135"/>
    <col min="13557" max="13557" width="25.7109375" style="135" bestFit="1" customWidth="1"/>
    <col min="13558" max="13812" width="8.85546875" style="135"/>
    <col min="13813" max="13813" width="25.7109375" style="135" bestFit="1" customWidth="1"/>
    <col min="13814" max="14068" width="8.85546875" style="135"/>
    <col min="14069" max="14069" width="25.7109375" style="135" bestFit="1" customWidth="1"/>
    <col min="14070" max="14324" width="8.85546875" style="135"/>
    <col min="14325" max="14325" width="25.7109375" style="135" bestFit="1" customWidth="1"/>
    <col min="14326" max="14580" width="8.85546875" style="135"/>
    <col min="14581" max="14581" width="25.7109375" style="135" bestFit="1" customWidth="1"/>
    <col min="14582" max="14836" width="8.85546875" style="135"/>
    <col min="14837" max="14837" width="25.7109375" style="135" bestFit="1" customWidth="1"/>
    <col min="14838" max="15092" width="8.85546875" style="135"/>
    <col min="15093" max="15093" width="25.7109375" style="135" bestFit="1" customWidth="1"/>
    <col min="15094" max="15348" width="8.85546875" style="135"/>
    <col min="15349" max="15349" width="25.7109375" style="135" bestFit="1" customWidth="1"/>
    <col min="15350" max="15604" width="8.85546875" style="135"/>
    <col min="15605" max="15605" width="25.7109375" style="135" bestFit="1" customWidth="1"/>
    <col min="15606" max="15860" width="8.85546875" style="135"/>
    <col min="15861" max="15861" width="25.7109375" style="135" bestFit="1" customWidth="1"/>
    <col min="15862" max="16116" width="8.85546875" style="135"/>
    <col min="16117" max="16117" width="25.7109375" style="135" bestFit="1" customWidth="1"/>
    <col min="16118" max="16384" width="8.85546875" style="135"/>
  </cols>
  <sheetData>
    <row r="1" spans="1:8" ht="27" customHeight="1" x14ac:dyDescent="0.2">
      <c r="A1" s="56" t="s">
        <v>103</v>
      </c>
    </row>
    <row r="2" spans="1:8" ht="4.5" customHeight="1" x14ac:dyDescent="0.2">
      <c r="A2" s="166"/>
      <c r="B2" s="166"/>
      <c r="C2" s="41"/>
      <c r="D2" s="166"/>
      <c r="E2" s="166"/>
      <c r="F2" s="166"/>
    </row>
    <row r="3" spans="1:8" ht="15" x14ac:dyDescent="0.25">
      <c r="B3" s="167">
        <v>2020</v>
      </c>
      <c r="C3" s="42">
        <v>2021</v>
      </c>
      <c r="D3" s="168">
        <v>2022</v>
      </c>
      <c r="E3" s="167">
        <v>2023</v>
      </c>
      <c r="F3" s="167">
        <v>2024</v>
      </c>
    </row>
    <row r="4" spans="1:8" x14ac:dyDescent="0.2">
      <c r="B4" s="167" t="s">
        <v>46</v>
      </c>
      <c r="C4" s="42" t="s">
        <v>46</v>
      </c>
      <c r="D4" s="167" t="s">
        <v>46</v>
      </c>
      <c r="E4" s="167" t="s">
        <v>46</v>
      </c>
      <c r="F4" s="167" t="s">
        <v>46</v>
      </c>
    </row>
    <row r="5" spans="1:8" ht="6" customHeight="1" x14ac:dyDescent="0.2">
      <c r="B5" s="167"/>
      <c r="C5" s="42"/>
      <c r="D5" s="167"/>
      <c r="E5" s="167"/>
    </row>
    <row r="6" spans="1:8" x14ac:dyDescent="0.2">
      <c r="A6" s="169" t="s">
        <v>104</v>
      </c>
      <c r="C6" s="43"/>
    </row>
    <row r="7" spans="1:8" ht="15" x14ac:dyDescent="0.25">
      <c r="A7" s="170" t="s">
        <v>105</v>
      </c>
      <c r="B7" s="171">
        <v>147847</v>
      </c>
      <c r="C7" s="45">
        <v>151285</v>
      </c>
      <c r="D7" s="171">
        <v>151877</v>
      </c>
      <c r="E7" s="171">
        <v>155055</v>
      </c>
      <c r="F7" s="171">
        <v>158378</v>
      </c>
      <c r="H7" s="172"/>
    </row>
    <row r="8" spans="1:8" x14ac:dyDescent="0.2">
      <c r="A8" s="170" t="s">
        <v>106</v>
      </c>
      <c r="B8" s="171">
        <v>45408</v>
      </c>
      <c r="C8" s="45">
        <v>45267</v>
      </c>
      <c r="D8" s="171">
        <v>44645</v>
      </c>
      <c r="E8" s="171">
        <v>44822</v>
      </c>
      <c r="F8" s="171">
        <v>44598</v>
      </c>
    </row>
    <row r="9" spans="1:8" s="175" customFormat="1" x14ac:dyDescent="0.2">
      <c r="A9" s="173" t="s">
        <v>107</v>
      </c>
      <c r="B9" s="174">
        <v>102438</v>
      </c>
      <c r="C9" s="46">
        <v>106018</v>
      </c>
      <c r="D9" s="174">
        <v>107232</v>
      </c>
      <c r="E9" s="174">
        <v>110233</v>
      </c>
      <c r="F9" s="174">
        <v>113780</v>
      </c>
    </row>
    <row r="10" spans="1:8" x14ac:dyDescent="0.2">
      <c r="A10" s="176" t="s">
        <v>108</v>
      </c>
      <c r="B10" s="177">
        <v>23758</v>
      </c>
      <c r="C10" s="47">
        <v>24409</v>
      </c>
      <c r="D10" s="177">
        <v>25171</v>
      </c>
      <c r="E10" s="177">
        <v>26644</v>
      </c>
      <c r="F10" s="177">
        <v>26738</v>
      </c>
    </row>
    <row r="11" spans="1:8" ht="6" customHeight="1" x14ac:dyDescent="0.2">
      <c r="B11" s="178"/>
      <c r="C11" s="44"/>
      <c r="D11" s="178"/>
      <c r="E11" s="178"/>
    </row>
    <row r="12" spans="1:8" x14ac:dyDescent="0.2">
      <c r="A12" s="169" t="s">
        <v>109</v>
      </c>
      <c r="B12" s="178"/>
      <c r="C12" s="44"/>
      <c r="D12" s="178"/>
      <c r="E12" s="178"/>
    </row>
    <row r="13" spans="1:8" ht="15" x14ac:dyDescent="0.25">
      <c r="A13" s="170" t="s">
        <v>105</v>
      </c>
      <c r="B13" s="171">
        <v>147847</v>
      </c>
      <c r="C13" s="46">
        <v>148163</v>
      </c>
      <c r="D13" s="171">
        <v>151173</v>
      </c>
      <c r="E13" s="171">
        <v>154495</v>
      </c>
      <c r="F13" s="171">
        <v>158203</v>
      </c>
      <c r="H13" s="172"/>
    </row>
    <row r="14" spans="1:8" ht="15" x14ac:dyDescent="0.25">
      <c r="A14" s="170" t="s">
        <v>106</v>
      </c>
      <c r="B14" s="171">
        <v>45408</v>
      </c>
      <c r="C14" s="46">
        <v>44625</v>
      </c>
      <c r="D14" s="171">
        <v>46094</v>
      </c>
      <c r="E14" s="171">
        <v>46286</v>
      </c>
      <c r="F14" s="171">
        <v>46065</v>
      </c>
      <c r="H14" s="172"/>
    </row>
    <row r="15" spans="1:8" s="175" customFormat="1" x14ac:dyDescent="0.2">
      <c r="A15" s="173" t="s">
        <v>107</v>
      </c>
      <c r="B15" s="174">
        <v>102438</v>
      </c>
      <c r="C15" s="46">
        <v>103538</v>
      </c>
      <c r="D15" s="174">
        <v>105079</v>
      </c>
      <c r="E15" s="174">
        <v>108210</v>
      </c>
      <c r="F15" s="174">
        <v>112138</v>
      </c>
    </row>
    <row r="16" spans="1:8" x14ac:dyDescent="0.2">
      <c r="A16" s="176" t="s">
        <v>108</v>
      </c>
      <c r="B16" s="177">
        <v>23758</v>
      </c>
      <c r="C16" s="47">
        <v>24452</v>
      </c>
      <c r="D16" s="177">
        <v>27067</v>
      </c>
      <c r="E16" s="177">
        <v>28228</v>
      </c>
      <c r="F16" s="177">
        <v>27933</v>
      </c>
    </row>
    <row r="17" spans="1:7" ht="6" customHeight="1" x14ac:dyDescent="0.2">
      <c r="A17" s="179"/>
      <c r="B17" s="178"/>
      <c r="C17" s="46"/>
      <c r="D17" s="178"/>
      <c r="E17" s="180"/>
    </row>
    <row r="18" spans="1:7" x14ac:dyDescent="0.2">
      <c r="A18" s="169" t="s">
        <v>110</v>
      </c>
      <c r="B18" s="178"/>
      <c r="C18" s="46"/>
      <c r="D18" s="178"/>
      <c r="E18" s="180"/>
    </row>
    <row r="19" spans="1:7" x14ac:dyDescent="0.2">
      <c r="A19" s="170" t="s">
        <v>105</v>
      </c>
      <c r="B19" s="174">
        <v>0</v>
      </c>
      <c r="C19" s="46">
        <v>3122</v>
      </c>
      <c r="D19" s="171">
        <v>704</v>
      </c>
      <c r="E19" s="171">
        <v>560</v>
      </c>
      <c r="F19" s="171">
        <v>175</v>
      </c>
      <c r="G19" s="181"/>
    </row>
    <row r="20" spans="1:7" x14ac:dyDescent="0.2">
      <c r="A20" s="170" t="s">
        <v>106</v>
      </c>
      <c r="B20" s="182">
        <v>0</v>
      </c>
      <c r="C20" s="46">
        <v>642</v>
      </c>
      <c r="D20" s="171">
        <v>-1449</v>
      </c>
      <c r="E20" s="171">
        <v>-1464</v>
      </c>
      <c r="F20" s="171">
        <v>-1467</v>
      </c>
    </row>
    <row r="21" spans="1:7" s="175" customFormat="1" x14ac:dyDescent="0.2">
      <c r="A21" s="173" t="s">
        <v>107</v>
      </c>
      <c r="B21" s="174">
        <v>0</v>
      </c>
      <c r="C21" s="46">
        <v>2480</v>
      </c>
      <c r="D21" s="174">
        <v>2153</v>
      </c>
      <c r="E21" s="174">
        <v>2024</v>
      </c>
      <c r="F21" s="174">
        <v>1642</v>
      </c>
    </row>
    <row r="22" spans="1:7" x14ac:dyDescent="0.2">
      <c r="A22" s="176" t="s">
        <v>108</v>
      </c>
      <c r="B22" s="183">
        <v>0</v>
      </c>
      <c r="C22" s="47">
        <v>-42</v>
      </c>
      <c r="D22" s="177">
        <v>-1896</v>
      </c>
      <c r="E22" s="177">
        <v>-1584</v>
      </c>
      <c r="F22" s="177">
        <v>-1195</v>
      </c>
    </row>
    <row r="24" spans="1:7" x14ac:dyDescent="0.2">
      <c r="A24" s="184" t="s">
        <v>111</v>
      </c>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E20F9-647A-460C-BC09-D7456D4E1BE2}">
  <sheetPr>
    <pageSetUpPr fitToPage="1"/>
  </sheetPr>
  <dimension ref="A1:J45"/>
  <sheetViews>
    <sheetView showGridLines="0" zoomScaleNormal="100" workbookViewId="0"/>
  </sheetViews>
  <sheetFormatPr defaultColWidth="8.85546875" defaultRowHeight="11.25" x14ac:dyDescent="0.2"/>
  <cols>
    <col min="1" max="1" width="38.7109375" style="52" customWidth="1"/>
    <col min="2" max="7" width="7.5703125" style="52" customWidth="1"/>
    <col min="8" max="16384" width="8.85546875" style="52"/>
  </cols>
  <sheetData>
    <row r="1" spans="1:7" s="135" customFormat="1" ht="27" customHeight="1" x14ac:dyDescent="0.2">
      <c r="A1" s="56" t="s">
        <v>123</v>
      </c>
    </row>
    <row r="2" spans="1:7" s="158" customFormat="1" ht="3" customHeight="1" x14ac:dyDescent="0.15">
      <c r="A2" s="53"/>
      <c r="B2" s="53"/>
      <c r="C2" s="53"/>
      <c r="D2" s="30"/>
      <c r="E2" s="53"/>
      <c r="F2" s="53"/>
      <c r="G2" s="53"/>
    </row>
    <row r="3" spans="1:7" x14ac:dyDescent="0.2">
      <c r="B3" s="60" t="s">
        <v>1</v>
      </c>
      <c r="C3" s="60" t="s">
        <v>2</v>
      </c>
      <c r="D3" s="2" t="s">
        <v>2</v>
      </c>
      <c r="E3" s="60" t="s">
        <v>3</v>
      </c>
      <c r="F3" s="60" t="s">
        <v>4</v>
      </c>
      <c r="G3" s="60" t="s">
        <v>5</v>
      </c>
    </row>
    <row r="4" spans="1:7" x14ac:dyDescent="0.2">
      <c r="B4" s="60"/>
      <c r="C4" s="60" t="s">
        <v>112</v>
      </c>
      <c r="D4" s="2" t="s">
        <v>50</v>
      </c>
      <c r="E4" s="60" t="s">
        <v>7</v>
      </c>
      <c r="F4" s="60" t="s">
        <v>7</v>
      </c>
      <c r="G4" s="60" t="s">
        <v>7</v>
      </c>
    </row>
    <row r="5" spans="1:7" x14ac:dyDescent="0.2">
      <c r="B5" s="60" t="s">
        <v>113</v>
      </c>
      <c r="C5" s="60" t="s">
        <v>10</v>
      </c>
      <c r="D5" s="2" t="s">
        <v>10</v>
      </c>
      <c r="E5" s="60" t="s">
        <v>9</v>
      </c>
      <c r="F5" s="60" t="s">
        <v>9</v>
      </c>
      <c r="G5" s="60" t="s">
        <v>9</v>
      </c>
    </row>
    <row r="6" spans="1:7" x14ac:dyDescent="0.2">
      <c r="B6" s="60" t="s">
        <v>46</v>
      </c>
      <c r="C6" s="60" t="s">
        <v>46</v>
      </c>
      <c r="D6" s="2" t="s">
        <v>46</v>
      </c>
      <c r="E6" s="60" t="s">
        <v>46</v>
      </c>
      <c r="F6" s="60" t="s">
        <v>46</v>
      </c>
      <c r="G6" s="60" t="s">
        <v>46</v>
      </c>
    </row>
    <row r="7" spans="1:7" s="158" customFormat="1" ht="6.75" x14ac:dyDescent="0.15">
      <c r="B7" s="185"/>
      <c r="C7" s="186"/>
      <c r="D7" s="54"/>
      <c r="E7" s="186"/>
      <c r="F7" s="186"/>
      <c r="G7" s="186"/>
    </row>
    <row r="8" spans="1:7" x14ac:dyDescent="0.2">
      <c r="A8" s="84" t="s">
        <v>114</v>
      </c>
      <c r="D8" s="50"/>
    </row>
    <row r="9" spans="1:7" x14ac:dyDescent="0.2">
      <c r="A9" s="39" t="s">
        <v>115</v>
      </c>
      <c r="B9" s="165">
        <v>65706</v>
      </c>
      <c r="C9" s="165">
        <v>72480</v>
      </c>
      <c r="D9" s="40">
        <v>74230</v>
      </c>
      <c r="E9" s="165">
        <v>69257</v>
      </c>
      <c r="F9" s="165">
        <v>69979</v>
      </c>
      <c r="G9" s="165">
        <v>71720</v>
      </c>
    </row>
    <row r="10" spans="1:7" x14ac:dyDescent="0.2">
      <c r="A10" s="39" t="s">
        <v>116</v>
      </c>
      <c r="B10" s="165">
        <v>63659</v>
      </c>
      <c r="C10" s="165">
        <v>71683</v>
      </c>
      <c r="D10" s="40">
        <v>70967</v>
      </c>
      <c r="E10" s="165">
        <v>68754</v>
      </c>
      <c r="F10" s="165">
        <v>68997</v>
      </c>
      <c r="G10" s="165">
        <v>70263</v>
      </c>
    </row>
    <row r="11" spans="1:7" s="84" customFormat="1" x14ac:dyDescent="0.2">
      <c r="A11" s="187" t="s">
        <v>117</v>
      </c>
      <c r="B11" s="188">
        <v>2047</v>
      </c>
      <c r="C11" s="188">
        <v>797</v>
      </c>
      <c r="D11" s="49">
        <v>3263</v>
      </c>
      <c r="E11" s="188">
        <v>503</v>
      </c>
      <c r="F11" s="188">
        <v>982</v>
      </c>
      <c r="G11" s="188">
        <v>1458</v>
      </c>
    </row>
    <row r="12" spans="1:7" s="162" customFormat="1" ht="6.75" customHeight="1" x14ac:dyDescent="0.2">
      <c r="A12" s="32"/>
      <c r="B12" s="189"/>
      <c r="C12" s="189"/>
      <c r="D12" s="50"/>
      <c r="E12" s="189"/>
      <c r="F12" s="189"/>
      <c r="G12" s="189"/>
    </row>
    <row r="13" spans="1:7" x14ac:dyDescent="0.2">
      <c r="A13" s="84" t="s">
        <v>118</v>
      </c>
      <c r="B13" s="165"/>
      <c r="D13" s="50"/>
    </row>
    <row r="14" spans="1:7" x14ac:dyDescent="0.2">
      <c r="A14" s="39" t="s">
        <v>105</v>
      </c>
      <c r="B14" s="165">
        <v>200161</v>
      </c>
      <c r="C14" s="165">
        <v>203192</v>
      </c>
      <c r="D14" s="40">
        <v>205523</v>
      </c>
      <c r="E14" s="165">
        <v>208616</v>
      </c>
      <c r="F14" s="165">
        <v>212447</v>
      </c>
      <c r="G14" s="165">
        <v>216521</v>
      </c>
    </row>
    <row r="15" spans="1:7" x14ac:dyDescent="0.2">
      <c r="A15" s="39" t="s">
        <v>106</v>
      </c>
      <c r="B15" s="165">
        <v>97723</v>
      </c>
      <c r="C15" s="165">
        <v>99654</v>
      </c>
      <c r="D15" s="40">
        <v>99504</v>
      </c>
      <c r="E15" s="165">
        <v>101384</v>
      </c>
      <c r="F15" s="165">
        <v>102214</v>
      </c>
      <c r="G15" s="165">
        <v>102741</v>
      </c>
    </row>
    <row r="16" spans="1:7" s="84" customFormat="1" x14ac:dyDescent="0.2">
      <c r="A16" s="187" t="s">
        <v>107</v>
      </c>
      <c r="B16" s="188">
        <v>102438</v>
      </c>
      <c r="C16" s="188">
        <v>103538</v>
      </c>
      <c r="D16" s="49">
        <v>106018</v>
      </c>
      <c r="E16" s="188">
        <v>107232</v>
      </c>
      <c r="F16" s="188">
        <v>110233</v>
      </c>
      <c r="G16" s="188">
        <v>113780</v>
      </c>
    </row>
    <row r="17" spans="1:10" s="162" customFormat="1" ht="6.75" customHeight="1" x14ac:dyDescent="0.2">
      <c r="A17" s="32"/>
      <c r="B17" s="165"/>
      <c r="C17" s="165"/>
      <c r="D17" s="40"/>
      <c r="E17" s="165"/>
      <c r="F17" s="165"/>
      <c r="G17" s="165"/>
    </row>
    <row r="18" spans="1:10" x14ac:dyDescent="0.2">
      <c r="A18" s="84" t="s">
        <v>119</v>
      </c>
      <c r="B18" s="165"/>
      <c r="C18" s="165"/>
      <c r="D18" s="50"/>
      <c r="E18" s="165"/>
      <c r="F18" s="165"/>
      <c r="G18" s="165"/>
    </row>
    <row r="19" spans="1:10" x14ac:dyDescent="0.2">
      <c r="A19" s="39" t="s">
        <v>120</v>
      </c>
      <c r="B19" s="165">
        <v>5670</v>
      </c>
      <c r="C19" s="165">
        <v>4765</v>
      </c>
      <c r="D19" s="40">
        <v>6268</v>
      </c>
      <c r="E19" s="165">
        <v>5657</v>
      </c>
      <c r="F19" s="165">
        <v>4998</v>
      </c>
      <c r="G19" s="165">
        <v>5615</v>
      </c>
    </row>
    <row r="20" spans="1:10" x14ac:dyDescent="0.2">
      <c r="A20" s="39" t="s">
        <v>121</v>
      </c>
      <c r="B20" s="165">
        <v>5188</v>
      </c>
      <c r="C20" s="165">
        <v>7568</v>
      </c>
      <c r="D20" s="40">
        <v>7596</v>
      </c>
      <c r="E20" s="165">
        <v>8486</v>
      </c>
      <c r="F20" s="165">
        <v>6733</v>
      </c>
      <c r="G20" s="165">
        <v>6077</v>
      </c>
    </row>
    <row r="21" spans="1:10" x14ac:dyDescent="0.2">
      <c r="A21" s="187" t="s">
        <v>122</v>
      </c>
      <c r="B21" s="188">
        <v>2217</v>
      </c>
      <c r="C21" s="188">
        <v>-2288</v>
      </c>
      <c r="D21" s="49">
        <v>-814</v>
      </c>
      <c r="E21" s="188">
        <v>-2138</v>
      </c>
      <c r="F21" s="188">
        <v>-980</v>
      </c>
      <c r="G21" s="188">
        <v>259</v>
      </c>
    </row>
    <row r="22" spans="1:10" s="190" customFormat="1" ht="6.75" customHeight="1" x14ac:dyDescent="0.2">
      <c r="A22" s="84"/>
      <c r="B22" s="188"/>
      <c r="C22" s="188"/>
      <c r="D22" s="49"/>
      <c r="E22" s="188"/>
      <c r="F22" s="188"/>
      <c r="G22" s="188"/>
      <c r="H22" s="52"/>
      <c r="I22" s="52"/>
      <c r="J22" s="52"/>
    </row>
    <row r="23" spans="1:10" ht="15" x14ac:dyDescent="0.25">
      <c r="A23" s="190" t="s">
        <v>250</v>
      </c>
      <c r="B23" s="191">
        <v>35449</v>
      </c>
      <c r="C23" s="191">
        <v>38125</v>
      </c>
      <c r="D23" s="51">
        <v>36648</v>
      </c>
      <c r="E23" s="191">
        <v>39225</v>
      </c>
      <c r="F23" s="191">
        <v>40354</v>
      </c>
      <c r="G23" s="191">
        <v>40220</v>
      </c>
    </row>
    <row r="25" spans="1:10" x14ac:dyDescent="0.2">
      <c r="A25" s="184" t="s">
        <v>111</v>
      </c>
    </row>
    <row r="32" spans="1:10" s="190" customFormat="1" x14ac:dyDescent="0.2">
      <c r="A32" s="52"/>
      <c r="B32" s="52"/>
      <c r="C32" s="52"/>
      <c r="D32" s="52"/>
      <c r="E32" s="52"/>
      <c r="F32" s="52"/>
      <c r="G32" s="52"/>
      <c r="H32" s="52"/>
      <c r="I32" s="52"/>
      <c r="J32" s="52"/>
    </row>
    <row r="36" spans="1:10" s="190" customFormat="1" x14ac:dyDescent="0.2">
      <c r="A36" s="52"/>
      <c r="B36" s="52"/>
      <c r="C36" s="52"/>
      <c r="D36" s="52"/>
      <c r="E36" s="52"/>
      <c r="F36" s="52"/>
      <c r="G36" s="52"/>
      <c r="H36" s="52"/>
      <c r="I36" s="52"/>
      <c r="J36" s="52"/>
    </row>
    <row r="43" spans="1:10" s="190" customFormat="1" x14ac:dyDescent="0.2">
      <c r="A43" s="52"/>
      <c r="B43" s="52"/>
      <c r="C43" s="52"/>
      <c r="D43" s="52"/>
      <c r="E43" s="52"/>
      <c r="F43" s="52"/>
      <c r="G43" s="52"/>
      <c r="H43" s="52"/>
      <c r="I43" s="52"/>
      <c r="J43" s="52"/>
    </row>
    <row r="45" spans="1:10" s="84" customFormat="1" x14ac:dyDescent="0.2">
      <c r="A45" s="52"/>
      <c r="B45" s="52"/>
      <c r="C45" s="52"/>
      <c r="D45" s="52"/>
      <c r="E45" s="52"/>
      <c r="F45" s="52"/>
      <c r="G45" s="52"/>
      <c r="H45" s="52"/>
      <c r="I45" s="52"/>
      <c r="J45" s="52"/>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DD829-34C2-486F-A203-EE053614FDA0}">
  <sheetPr>
    <pageSetUpPr fitToPage="1"/>
  </sheetPr>
  <dimension ref="A1:G25"/>
  <sheetViews>
    <sheetView showGridLines="0" zoomScaleNormal="100" workbookViewId="0"/>
  </sheetViews>
  <sheetFormatPr defaultColWidth="8.85546875" defaultRowHeight="11.25" x14ac:dyDescent="0.2"/>
  <cols>
    <col min="1" max="1" width="38.7109375" style="52" customWidth="1"/>
    <col min="2" max="3" width="7" style="52" customWidth="1"/>
    <col min="4" max="4" width="7" style="55" customWidth="1"/>
    <col min="5" max="6" width="7" style="52" customWidth="1"/>
    <col min="7" max="7" width="8.7109375" style="52" customWidth="1"/>
    <col min="8" max="16384" width="8.85546875" style="52"/>
  </cols>
  <sheetData>
    <row r="1" spans="1:7" s="135" customFormat="1" ht="27" customHeight="1" x14ac:dyDescent="0.2">
      <c r="A1" s="56" t="s">
        <v>136</v>
      </c>
    </row>
    <row r="2" spans="1:7" s="158" customFormat="1" ht="3" customHeight="1" x14ac:dyDescent="0.15">
      <c r="A2" s="53"/>
      <c r="B2" s="53"/>
      <c r="C2" s="53"/>
      <c r="D2" s="30"/>
      <c r="E2" s="53"/>
      <c r="F2" s="53"/>
      <c r="G2" s="53"/>
    </row>
    <row r="3" spans="1:7" x14ac:dyDescent="0.2">
      <c r="B3" s="60" t="s">
        <v>1</v>
      </c>
      <c r="C3" s="60" t="s">
        <v>2</v>
      </c>
      <c r="D3" s="2" t="s">
        <v>2</v>
      </c>
      <c r="E3" s="60" t="s">
        <v>3</v>
      </c>
      <c r="F3" s="60" t="s">
        <v>4</v>
      </c>
      <c r="G3" s="60" t="s">
        <v>5</v>
      </c>
    </row>
    <row r="4" spans="1:7" x14ac:dyDescent="0.2">
      <c r="B4" s="60"/>
      <c r="C4" s="60" t="s">
        <v>6</v>
      </c>
      <c r="D4" s="2" t="s">
        <v>50</v>
      </c>
      <c r="E4" s="60" t="s">
        <v>124</v>
      </c>
      <c r="F4" s="60" t="s">
        <v>124</v>
      </c>
      <c r="G4" s="60" t="s">
        <v>124</v>
      </c>
    </row>
    <row r="5" spans="1:7" x14ac:dyDescent="0.2">
      <c r="B5" s="60" t="s">
        <v>113</v>
      </c>
      <c r="C5" s="60" t="s">
        <v>10</v>
      </c>
      <c r="D5" s="2" t="s">
        <v>10</v>
      </c>
      <c r="E5" s="60" t="s">
        <v>9</v>
      </c>
      <c r="F5" s="60" t="s">
        <v>9</v>
      </c>
      <c r="G5" s="60" t="s">
        <v>9</v>
      </c>
    </row>
    <row r="6" spans="1:7" x14ac:dyDescent="0.2">
      <c r="B6" s="60" t="s">
        <v>125</v>
      </c>
      <c r="C6" s="60" t="s">
        <v>125</v>
      </c>
      <c r="D6" s="2" t="s">
        <v>125</v>
      </c>
      <c r="E6" s="60" t="s">
        <v>125</v>
      </c>
      <c r="F6" s="60" t="s">
        <v>125</v>
      </c>
      <c r="G6" s="60" t="s">
        <v>125</v>
      </c>
    </row>
    <row r="7" spans="1:7" s="158" customFormat="1" ht="6.75" x14ac:dyDescent="0.15">
      <c r="B7" s="186"/>
      <c r="C7" s="186"/>
      <c r="D7" s="54"/>
      <c r="E7" s="186"/>
      <c r="F7" s="186"/>
    </row>
    <row r="8" spans="1:7" x14ac:dyDescent="0.2">
      <c r="A8" s="84" t="s">
        <v>117</v>
      </c>
      <c r="D8" s="50"/>
    </row>
    <row r="9" spans="1:7" x14ac:dyDescent="0.2">
      <c r="A9" s="39" t="s">
        <v>126</v>
      </c>
      <c r="B9" s="165">
        <v>1669</v>
      </c>
      <c r="C9" s="165">
        <v>2162</v>
      </c>
      <c r="D9" s="40">
        <v>3124</v>
      </c>
      <c r="E9" s="165">
        <v>2231</v>
      </c>
      <c r="F9" s="165">
        <v>1483</v>
      </c>
      <c r="G9" s="165">
        <v>1911</v>
      </c>
    </row>
    <row r="10" spans="1:7" x14ac:dyDescent="0.2">
      <c r="A10" s="39" t="s">
        <v>127</v>
      </c>
      <c r="B10" s="165">
        <v>621</v>
      </c>
      <c r="C10" s="165">
        <v>1016</v>
      </c>
      <c r="D10" s="40">
        <v>1023</v>
      </c>
      <c r="E10" s="165">
        <v>1162</v>
      </c>
      <c r="F10" s="165">
        <v>896</v>
      </c>
      <c r="G10" s="165">
        <v>920</v>
      </c>
    </row>
    <row r="11" spans="1:7" x14ac:dyDescent="0.2">
      <c r="A11" s="39" t="s">
        <v>128</v>
      </c>
      <c r="B11" s="165">
        <v>208</v>
      </c>
      <c r="C11" s="165">
        <v>560</v>
      </c>
      <c r="D11" s="40">
        <v>560</v>
      </c>
      <c r="E11" s="165">
        <v>105</v>
      </c>
      <c r="F11" s="165">
        <v>135</v>
      </c>
      <c r="G11" s="165">
        <v>145</v>
      </c>
    </row>
    <row r="12" spans="1:7" ht="3.75" customHeight="1" x14ac:dyDescent="0.2">
      <c r="D12" s="40"/>
    </row>
    <row r="13" spans="1:7" x14ac:dyDescent="0.2">
      <c r="A13" s="190" t="s">
        <v>129</v>
      </c>
      <c r="D13" s="40"/>
    </row>
    <row r="14" spans="1:7" ht="3.75" customHeight="1" x14ac:dyDescent="0.2">
      <c r="D14" s="40"/>
    </row>
    <row r="15" spans="1:7" x14ac:dyDescent="0.2">
      <c r="A15" s="52" t="s">
        <v>130</v>
      </c>
      <c r="B15" s="165">
        <v>392</v>
      </c>
      <c r="C15" s="165">
        <v>2860</v>
      </c>
      <c r="D15" s="40">
        <v>1362</v>
      </c>
      <c r="E15" s="165">
        <v>2904</v>
      </c>
      <c r="F15" s="165">
        <v>1432</v>
      </c>
      <c r="G15" s="165">
        <v>1422</v>
      </c>
    </row>
    <row r="16" spans="1:7" x14ac:dyDescent="0.2">
      <c r="A16" s="52" t="s">
        <v>131</v>
      </c>
      <c r="D16" s="40"/>
    </row>
    <row r="17" spans="1:7" ht="12" customHeight="1" x14ac:dyDescent="0.2">
      <c r="A17" s="39" t="s">
        <v>132</v>
      </c>
      <c r="B17" s="165">
        <v>63</v>
      </c>
      <c r="C17" s="165">
        <v>88</v>
      </c>
      <c r="D17" s="40">
        <v>88</v>
      </c>
      <c r="E17" s="165">
        <v>99</v>
      </c>
      <c r="F17" s="165">
        <v>107</v>
      </c>
      <c r="G17" s="165">
        <v>104</v>
      </c>
    </row>
    <row r="18" spans="1:7" ht="12" customHeight="1" x14ac:dyDescent="0.2">
      <c r="A18" s="52" t="s">
        <v>133</v>
      </c>
      <c r="B18" s="165"/>
      <c r="C18" s="165"/>
      <c r="D18" s="40"/>
      <c r="E18" s="165"/>
      <c r="F18" s="165"/>
      <c r="G18" s="165"/>
    </row>
    <row r="19" spans="1:7" ht="12" customHeight="1" x14ac:dyDescent="0.2">
      <c r="A19" s="39" t="s">
        <v>134</v>
      </c>
      <c r="B19" s="165">
        <v>-3</v>
      </c>
      <c r="C19" s="165">
        <v>-7</v>
      </c>
      <c r="D19" s="40">
        <v>-7</v>
      </c>
      <c r="E19" s="165">
        <v>-7</v>
      </c>
      <c r="F19" s="165">
        <v>-7</v>
      </c>
      <c r="G19" s="165">
        <v>-7</v>
      </c>
    </row>
    <row r="20" spans="1:7" ht="3" customHeight="1" x14ac:dyDescent="0.2">
      <c r="A20" s="39"/>
      <c r="B20" s="52">
        <v>0</v>
      </c>
      <c r="C20" s="52">
        <v>0</v>
      </c>
      <c r="D20" s="40">
        <v>0</v>
      </c>
      <c r="E20" s="52">
        <v>0</v>
      </c>
      <c r="F20" s="52">
        <v>0</v>
      </c>
      <c r="G20" s="52">
        <v>0</v>
      </c>
    </row>
    <row r="21" spans="1:7" x14ac:dyDescent="0.2">
      <c r="A21" s="84" t="s">
        <v>135</v>
      </c>
      <c r="B21" s="188">
        <v>2047</v>
      </c>
      <c r="C21" s="188">
        <v>797</v>
      </c>
      <c r="D21" s="49">
        <v>3263</v>
      </c>
      <c r="E21" s="188">
        <v>503</v>
      </c>
      <c r="F21" s="188">
        <v>982</v>
      </c>
      <c r="G21" s="188">
        <v>1458</v>
      </c>
    </row>
    <row r="23" spans="1:7" x14ac:dyDescent="0.2">
      <c r="A23" s="248" t="s">
        <v>137</v>
      </c>
      <c r="B23" s="249"/>
      <c r="C23" s="249"/>
      <c r="D23" s="250"/>
      <c r="E23" s="249"/>
      <c r="F23" s="249"/>
      <c r="G23" s="249"/>
    </row>
    <row r="24" spans="1:7" ht="50.45" customHeight="1" x14ac:dyDescent="0.2">
      <c r="A24" s="306" t="s">
        <v>138</v>
      </c>
      <c r="B24" s="306"/>
      <c r="C24" s="306"/>
      <c r="D24" s="306"/>
      <c r="E24" s="306"/>
      <c r="F24" s="306"/>
      <c r="G24" s="306"/>
    </row>
    <row r="25" spans="1:7" x14ac:dyDescent="0.2">
      <c r="A25" s="184" t="s">
        <v>111</v>
      </c>
    </row>
  </sheetData>
  <mergeCells count="1">
    <mergeCell ref="A24:G24"/>
  </mergeCells>
  <pageMargins left="0.75" right="0.75" top="1" bottom="1" header="0.5" footer="0.5"/>
  <pageSetup paperSize="9" scale="8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F8CD-2931-48E0-A170-06D223052640}">
  <dimension ref="A1:R8"/>
  <sheetViews>
    <sheetView showGridLines="0" zoomScaleNormal="100" workbookViewId="0"/>
  </sheetViews>
  <sheetFormatPr defaultRowHeight="11.25" x14ac:dyDescent="0.2"/>
  <cols>
    <col min="1" max="1" width="39.28515625" style="135" customWidth="1"/>
    <col min="2" max="12" width="10.140625"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18" s="134" customFormat="1" ht="27" customHeight="1" x14ac:dyDescent="0.25">
      <c r="A1" s="133" t="s">
        <v>139</v>
      </c>
    </row>
    <row r="2" spans="1:18" ht="264" customHeight="1" x14ac:dyDescent="0.2"/>
    <row r="3" spans="1:18" s="138" customFormat="1" ht="12.75" x14ac:dyDescent="0.2">
      <c r="A3" s="147" t="s">
        <v>69</v>
      </c>
      <c r="B3" s="316" t="s">
        <v>253</v>
      </c>
      <c r="C3" s="316" t="s">
        <v>254</v>
      </c>
      <c r="D3" s="316" t="s">
        <v>255</v>
      </c>
      <c r="E3" s="316" t="s">
        <v>256</v>
      </c>
      <c r="F3" s="316" t="s">
        <v>257</v>
      </c>
      <c r="G3" s="316" t="s">
        <v>75</v>
      </c>
      <c r="H3" s="316" t="s">
        <v>76</v>
      </c>
      <c r="I3" s="316" t="s">
        <v>77</v>
      </c>
      <c r="J3" s="316" t="s">
        <v>78</v>
      </c>
      <c r="K3" s="316" t="s">
        <v>79</v>
      </c>
      <c r="L3" s="316" t="s">
        <v>80</v>
      </c>
      <c r="M3" s="316" t="s">
        <v>1</v>
      </c>
      <c r="N3" s="316" t="s">
        <v>2</v>
      </c>
      <c r="O3" s="316" t="s">
        <v>3</v>
      </c>
      <c r="P3" s="316" t="s">
        <v>4</v>
      </c>
      <c r="Q3" s="316" t="s">
        <v>5</v>
      </c>
    </row>
    <row r="4" spans="1:18" ht="15" x14ac:dyDescent="0.25">
      <c r="A4" s="134"/>
      <c r="B4"/>
      <c r="C4"/>
      <c r="D4"/>
      <c r="E4"/>
      <c r="F4"/>
      <c r="G4"/>
      <c r="H4"/>
      <c r="I4"/>
      <c r="J4"/>
      <c r="K4"/>
      <c r="L4"/>
      <c r="M4"/>
      <c r="N4"/>
      <c r="O4"/>
      <c r="P4"/>
      <c r="Q4"/>
      <c r="R4" s="141"/>
    </row>
    <row r="5" spans="1:18" ht="15" x14ac:dyDescent="0.25">
      <c r="A5" s="314" t="s">
        <v>258</v>
      </c>
      <c r="B5" s="315">
        <v>5.8</v>
      </c>
      <c r="C5" s="315">
        <v>6.8</v>
      </c>
      <c r="D5" s="315">
        <v>6.5</v>
      </c>
      <c r="E5" s="315">
        <v>6.8</v>
      </c>
      <c r="F5" s="315">
        <v>7.4</v>
      </c>
      <c r="G5" s="315">
        <v>6.8</v>
      </c>
      <c r="H5" s="315">
        <v>5.8</v>
      </c>
      <c r="I5" s="315">
        <v>5.2</v>
      </c>
      <c r="J5" s="315">
        <v>5.0999999999999996</v>
      </c>
      <c r="K5" s="315">
        <v>5.0999999999999996</v>
      </c>
      <c r="L5" s="315">
        <v>5</v>
      </c>
      <c r="M5" s="315">
        <v>5.2</v>
      </c>
      <c r="N5" s="317">
        <v>7.6</v>
      </c>
      <c r="O5" s="315">
        <v>8.5</v>
      </c>
      <c r="P5" s="315">
        <v>6.7</v>
      </c>
      <c r="Q5" s="315">
        <v>6.1</v>
      </c>
    </row>
    <row r="6" spans="1:18" ht="15" x14ac:dyDescent="0.25">
      <c r="A6" s="314" t="s">
        <v>259</v>
      </c>
      <c r="B6" s="315">
        <v>2.2999999999999998</v>
      </c>
      <c r="C6" s="315">
        <v>3</v>
      </c>
      <c r="D6" s="315">
        <v>2.9</v>
      </c>
      <c r="E6" s="315">
        <v>3.4</v>
      </c>
      <c r="F6" s="315">
        <v>3.2</v>
      </c>
      <c r="G6" s="315">
        <v>3.3</v>
      </c>
      <c r="H6" s="315">
        <v>2.7</v>
      </c>
      <c r="I6" s="315">
        <v>2.5</v>
      </c>
      <c r="J6" s="315">
        <v>2.2999999999999998</v>
      </c>
      <c r="K6" s="315">
        <v>2.4</v>
      </c>
      <c r="L6" s="315">
        <v>2.5</v>
      </c>
      <c r="M6" s="315">
        <v>2.6</v>
      </c>
      <c r="N6" s="315">
        <v>3.3</v>
      </c>
      <c r="O6" s="315">
        <v>3.5</v>
      </c>
      <c r="P6" s="315">
        <v>2.9</v>
      </c>
      <c r="Q6" s="315">
        <v>2.6</v>
      </c>
    </row>
    <row r="7" spans="1:18" ht="15" x14ac:dyDescent="0.25">
      <c r="A7" s="314" t="s">
        <v>260</v>
      </c>
      <c r="B7" s="315">
        <v>3.5</v>
      </c>
      <c r="C7" s="315">
        <v>3.9</v>
      </c>
      <c r="D7" s="315">
        <v>3.6</v>
      </c>
      <c r="E7" s="315">
        <v>3.4</v>
      </c>
      <c r="F7" s="315">
        <v>4.2</v>
      </c>
      <c r="G7" s="315">
        <v>3.5</v>
      </c>
      <c r="H7" s="315">
        <v>3.1</v>
      </c>
      <c r="I7" s="315">
        <v>2.8</v>
      </c>
      <c r="J7" s="315">
        <v>2.8</v>
      </c>
      <c r="K7" s="315">
        <v>2.6</v>
      </c>
      <c r="L7" s="315">
        <v>2.4</v>
      </c>
      <c r="M7" s="315">
        <v>2.6</v>
      </c>
      <c r="N7" s="315">
        <v>4.3</v>
      </c>
      <c r="O7" s="315">
        <v>5</v>
      </c>
      <c r="P7" s="315">
        <v>3.8</v>
      </c>
      <c r="Q7" s="315">
        <v>3.5</v>
      </c>
    </row>
    <row r="8" spans="1:18" ht="12" x14ac:dyDescent="0.2">
      <c r="B8" s="140"/>
      <c r="C8" s="140"/>
      <c r="D8" s="140"/>
      <c r="E8" s="140"/>
      <c r="F8" s="140"/>
      <c r="G8" s="140"/>
      <c r="H8" s="140"/>
      <c r="I8" s="140"/>
      <c r="J8" s="140"/>
      <c r="K8" s="140"/>
      <c r="L8" s="140"/>
      <c r="M8" s="140"/>
    </row>
  </sheetData>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7BBC0-CEF2-435A-86A3-F31556B6D16D}">
  <sheetPr>
    <pageSetUpPr fitToPage="1"/>
  </sheetPr>
  <dimension ref="A1:I39"/>
  <sheetViews>
    <sheetView showGridLines="0" zoomScaleNormal="100" workbookViewId="0"/>
  </sheetViews>
  <sheetFormatPr defaultColWidth="8.85546875" defaultRowHeight="11.25" x14ac:dyDescent="0.2"/>
  <cols>
    <col min="1" max="1" width="38.7109375" style="52" customWidth="1"/>
    <col min="2" max="6" width="7" style="52" customWidth="1"/>
    <col min="7" max="16384" width="8.85546875" style="52"/>
  </cols>
  <sheetData>
    <row r="1" spans="1:8" s="135" customFormat="1" ht="27" customHeight="1" x14ac:dyDescent="0.2">
      <c r="A1" s="56" t="s">
        <v>226</v>
      </c>
    </row>
    <row r="2" spans="1:8" s="158" customFormat="1" ht="3" customHeight="1" x14ac:dyDescent="0.15">
      <c r="A2" s="53"/>
      <c r="B2" s="53"/>
      <c r="C2" s="53"/>
      <c r="D2" s="30"/>
      <c r="E2" s="53"/>
      <c r="F2" s="53"/>
      <c r="G2" s="53"/>
    </row>
    <row r="3" spans="1:8" x14ac:dyDescent="0.2">
      <c r="B3" s="60" t="s">
        <v>1</v>
      </c>
      <c r="C3" s="60" t="s">
        <v>2</v>
      </c>
      <c r="D3" s="2" t="s">
        <v>2</v>
      </c>
      <c r="E3" s="60" t="s">
        <v>3</v>
      </c>
      <c r="F3" s="60" t="s">
        <v>4</v>
      </c>
      <c r="G3" s="60" t="s">
        <v>5</v>
      </c>
    </row>
    <row r="4" spans="1:8" x14ac:dyDescent="0.2">
      <c r="B4" s="60"/>
      <c r="C4" s="60" t="s">
        <v>6</v>
      </c>
      <c r="D4" s="2" t="s">
        <v>50</v>
      </c>
      <c r="E4" s="60" t="s">
        <v>7</v>
      </c>
      <c r="F4" s="60" t="s">
        <v>7</v>
      </c>
      <c r="G4" s="60" t="s">
        <v>7</v>
      </c>
    </row>
    <row r="5" spans="1:8" x14ac:dyDescent="0.2">
      <c r="B5" s="60" t="s">
        <v>113</v>
      </c>
      <c r="C5" s="60" t="s">
        <v>10</v>
      </c>
      <c r="D5" s="2" t="s">
        <v>10</v>
      </c>
      <c r="E5" s="60" t="s">
        <v>9</v>
      </c>
      <c r="F5" s="60" t="s">
        <v>9</v>
      </c>
      <c r="G5" s="60" t="s">
        <v>9</v>
      </c>
    </row>
    <row r="6" spans="1:8" x14ac:dyDescent="0.2">
      <c r="B6" s="60" t="s">
        <v>46</v>
      </c>
      <c r="C6" s="60" t="s">
        <v>46</v>
      </c>
      <c r="D6" s="2" t="s">
        <v>46</v>
      </c>
      <c r="E6" s="60" t="s">
        <v>46</v>
      </c>
      <c r="F6" s="60" t="s">
        <v>46</v>
      </c>
      <c r="G6" s="60" t="s">
        <v>46</v>
      </c>
    </row>
    <row r="7" spans="1:8" s="158" customFormat="1" ht="6.75" x14ac:dyDescent="0.15">
      <c r="B7" s="186"/>
      <c r="C7" s="186"/>
      <c r="D7" s="192"/>
      <c r="E7" s="186"/>
      <c r="F7" s="186"/>
    </row>
    <row r="8" spans="1:8" x14ac:dyDescent="0.2">
      <c r="A8" s="39" t="s">
        <v>140</v>
      </c>
      <c r="B8" s="165">
        <v>5670</v>
      </c>
      <c r="C8" s="165">
        <v>4765</v>
      </c>
      <c r="D8" s="40">
        <v>6268</v>
      </c>
      <c r="E8" s="165">
        <v>5657</v>
      </c>
      <c r="F8" s="165">
        <v>4998</v>
      </c>
      <c r="G8" s="165">
        <v>5615</v>
      </c>
    </row>
    <row r="9" spans="1:8" x14ac:dyDescent="0.2">
      <c r="A9" s="39" t="s">
        <v>141</v>
      </c>
      <c r="B9" s="165">
        <v>-3453</v>
      </c>
      <c r="C9" s="165">
        <v>-7053</v>
      </c>
      <c r="D9" s="40">
        <v>-7081</v>
      </c>
      <c r="E9" s="165">
        <v>-7794</v>
      </c>
      <c r="F9" s="165">
        <v>-5979</v>
      </c>
      <c r="G9" s="165">
        <v>-5355</v>
      </c>
    </row>
    <row r="10" spans="1:8" s="84" customFormat="1" x14ac:dyDescent="0.2">
      <c r="A10" s="187" t="s">
        <v>142</v>
      </c>
      <c r="B10" s="188">
        <v>2217</v>
      </c>
      <c r="C10" s="188">
        <v>-2288</v>
      </c>
      <c r="D10" s="49">
        <v>-814</v>
      </c>
      <c r="E10" s="188">
        <v>-2138</v>
      </c>
      <c r="F10" s="188">
        <v>-980</v>
      </c>
      <c r="G10" s="188">
        <v>259</v>
      </c>
    </row>
    <row r="11" spans="1:8" s="162" customFormat="1" ht="6.75" customHeight="1" x14ac:dyDescent="0.15">
      <c r="A11" s="32"/>
      <c r="D11" s="193"/>
    </row>
    <row r="12" spans="1:8" x14ac:dyDescent="0.2">
      <c r="A12" s="190" t="s">
        <v>143</v>
      </c>
      <c r="D12" s="50"/>
    </row>
    <row r="13" spans="1:8" x14ac:dyDescent="0.2">
      <c r="A13" s="39" t="s">
        <v>144</v>
      </c>
      <c r="B13" s="165">
        <v>2451</v>
      </c>
      <c r="C13" s="165">
        <v>2051</v>
      </c>
      <c r="D13" s="40">
        <v>1899</v>
      </c>
      <c r="E13" s="165">
        <v>1471</v>
      </c>
      <c r="F13" s="165">
        <v>798</v>
      </c>
      <c r="G13" s="165">
        <v>474</v>
      </c>
    </row>
    <row r="14" spans="1:8" x14ac:dyDescent="0.2">
      <c r="A14" s="39" t="s">
        <v>145</v>
      </c>
      <c r="B14" s="165">
        <v>2284</v>
      </c>
      <c r="C14" s="165">
        <v>-1706</v>
      </c>
      <c r="D14" s="40">
        <v>-382</v>
      </c>
      <c r="E14" s="165">
        <v>-1546</v>
      </c>
      <c r="F14" s="165">
        <v>-951</v>
      </c>
      <c r="G14" s="165">
        <v>-55</v>
      </c>
      <c r="H14" s="165"/>
    </row>
    <row r="15" spans="1:8" x14ac:dyDescent="0.2">
      <c r="A15" s="39" t="s">
        <v>146</v>
      </c>
      <c r="B15" s="165">
        <v>-6951</v>
      </c>
      <c r="C15" s="165">
        <v>1944</v>
      </c>
      <c r="D15" s="40">
        <v>-704</v>
      </c>
      <c r="E15" s="165">
        <v>2212</v>
      </c>
      <c r="F15" s="165">
        <v>1134</v>
      </c>
      <c r="G15" s="165">
        <v>-678</v>
      </c>
    </row>
    <row r="16" spans="1:8" s="84" customFormat="1" x14ac:dyDescent="0.2">
      <c r="A16" s="194" t="s">
        <v>147</v>
      </c>
      <c r="B16" s="191">
        <v>-2217</v>
      </c>
      <c r="C16" s="191">
        <v>2288</v>
      </c>
      <c r="D16" s="51">
        <v>814</v>
      </c>
      <c r="E16" s="191">
        <v>2138</v>
      </c>
      <c r="F16" s="191">
        <v>980</v>
      </c>
      <c r="G16" s="191">
        <v>-259</v>
      </c>
    </row>
    <row r="17" spans="1:9" s="162" customFormat="1" ht="6.75" customHeight="1" x14ac:dyDescent="0.2">
      <c r="A17" s="32"/>
      <c r="B17" s="165"/>
      <c r="C17" s="165"/>
      <c r="D17" s="165"/>
      <c r="E17" s="165"/>
      <c r="F17" s="165"/>
    </row>
    <row r="18" spans="1:9" x14ac:dyDescent="0.2">
      <c r="A18" s="48" t="s">
        <v>111</v>
      </c>
    </row>
    <row r="26" spans="1:9" s="190" customFormat="1" x14ac:dyDescent="0.2">
      <c r="A26" s="52"/>
      <c r="B26" s="52"/>
      <c r="C26" s="52"/>
      <c r="D26" s="52"/>
      <c r="E26" s="52"/>
      <c r="F26" s="52"/>
      <c r="G26" s="52"/>
      <c r="H26" s="52"/>
      <c r="I26" s="52"/>
    </row>
    <row r="30" spans="1:9" s="190" customFormat="1" x14ac:dyDescent="0.2">
      <c r="A30" s="52"/>
      <c r="B30" s="52"/>
      <c r="C30" s="52"/>
      <c r="D30" s="52"/>
      <c r="E30" s="52"/>
      <c r="F30" s="52"/>
      <c r="G30" s="52"/>
      <c r="H30" s="52"/>
      <c r="I30" s="52"/>
    </row>
    <row r="37" spans="1:9" s="190" customFormat="1" x14ac:dyDescent="0.2">
      <c r="A37" s="52"/>
      <c r="B37" s="52"/>
      <c r="C37" s="52"/>
      <c r="D37" s="52"/>
      <c r="E37" s="52"/>
      <c r="F37" s="52"/>
      <c r="G37" s="52"/>
      <c r="H37" s="52"/>
      <c r="I37" s="52"/>
    </row>
    <row r="39" spans="1:9" s="84" customFormat="1" x14ac:dyDescent="0.2">
      <c r="A39" s="52"/>
      <c r="B39" s="52"/>
      <c r="C39" s="52"/>
      <c r="D39" s="52"/>
      <c r="E39" s="52"/>
      <c r="F39" s="52"/>
      <c r="G39" s="52"/>
      <c r="H39" s="52"/>
      <c r="I39" s="52"/>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B607F-744D-4241-8B64-AD9A4BB444CE}">
  <dimension ref="A1:R8"/>
  <sheetViews>
    <sheetView showGridLines="0" zoomScaleNormal="100" workbookViewId="0"/>
  </sheetViews>
  <sheetFormatPr defaultRowHeight="11.25" x14ac:dyDescent="0.2"/>
  <cols>
    <col min="1" max="1" width="51.140625" style="135" customWidth="1"/>
    <col min="2" max="12" width="10.140625"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18" s="134" customFormat="1" ht="27" customHeight="1" x14ac:dyDescent="0.25">
      <c r="A1" s="133" t="s">
        <v>148</v>
      </c>
    </row>
    <row r="2" spans="1:18" ht="264" customHeight="1" x14ac:dyDescent="0.2"/>
    <row r="3" spans="1:18" s="138" customFormat="1" ht="12" x14ac:dyDescent="0.25">
      <c r="A3" s="147" t="s">
        <v>69</v>
      </c>
      <c r="B3" s="147">
        <v>2017</v>
      </c>
      <c r="C3" s="147">
        <v>2018</v>
      </c>
      <c r="D3" s="147">
        <v>2019</v>
      </c>
      <c r="E3" s="147">
        <v>2020</v>
      </c>
      <c r="F3" s="147">
        <v>2021</v>
      </c>
      <c r="G3" s="147">
        <v>2022</v>
      </c>
      <c r="H3" s="147">
        <v>2023</v>
      </c>
      <c r="I3" s="147">
        <v>2024</v>
      </c>
      <c r="J3" s="137"/>
      <c r="K3" s="137"/>
      <c r="L3" s="137"/>
      <c r="M3" s="137"/>
    </row>
    <row r="4" spans="1:18" ht="12" x14ac:dyDescent="0.2">
      <c r="A4" s="147"/>
      <c r="B4" s="139"/>
      <c r="C4" s="139"/>
      <c r="D4" s="139"/>
      <c r="E4" s="139"/>
      <c r="F4" s="139"/>
      <c r="G4" s="139"/>
      <c r="H4" s="139"/>
      <c r="I4" s="139"/>
      <c r="J4" s="139"/>
      <c r="K4" s="139"/>
      <c r="L4" s="139"/>
      <c r="M4" s="140"/>
      <c r="R4" s="141"/>
    </row>
    <row r="5" spans="1:18" ht="12" x14ac:dyDescent="0.2">
      <c r="A5" s="311" t="s">
        <v>261</v>
      </c>
      <c r="B5" s="313" t="s">
        <v>211</v>
      </c>
      <c r="C5" s="313" t="s">
        <v>211</v>
      </c>
      <c r="D5" s="313" t="s">
        <v>211</v>
      </c>
      <c r="E5" s="313">
        <v>35449</v>
      </c>
      <c r="F5" s="313">
        <v>38125</v>
      </c>
      <c r="G5" s="313">
        <v>41138</v>
      </c>
      <c r="H5" s="313">
        <v>41933</v>
      </c>
      <c r="I5" s="313">
        <v>41407</v>
      </c>
      <c r="J5" s="143"/>
      <c r="K5" s="143"/>
      <c r="L5" s="143"/>
      <c r="M5" s="140"/>
    </row>
    <row r="6" spans="1:18" ht="12" x14ac:dyDescent="0.2">
      <c r="A6" s="312" t="s">
        <v>262</v>
      </c>
      <c r="B6" s="313">
        <v>34280</v>
      </c>
      <c r="C6" s="313">
        <v>36690</v>
      </c>
      <c r="D6" s="313">
        <v>37543</v>
      </c>
      <c r="E6" s="313">
        <v>35449</v>
      </c>
      <c r="F6" s="313">
        <v>36648</v>
      </c>
      <c r="G6" s="313">
        <v>39225</v>
      </c>
      <c r="H6" s="313">
        <v>40354</v>
      </c>
      <c r="I6" s="313">
        <v>40220</v>
      </c>
      <c r="J6" s="143"/>
      <c r="K6" s="143"/>
      <c r="L6" s="143"/>
      <c r="M6" s="140"/>
    </row>
    <row r="7" spans="1:18" ht="12" x14ac:dyDescent="0.2">
      <c r="A7" s="146"/>
      <c r="B7" s="143"/>
      <c r="C7" s="143"/>
      <c r="D7" s="143"/>
      <c r="E7" s="143"/>
      <c r="F7" s="143"/>
      <c r="G7" s="143"/>
      <c r="H7" s="143"/>
      <c r="I7" s="143"/>
      <c r="J7" s="143"/>
      <c r="K7" s="143"/>
      <c r="L7" s="143"/>
      <c r="M7" s="140"/>
    </row>
    <row r="8" spans="1:18" ht="12" x14ac:dyDescent="0.2">
      <c r="B8" s="140"/>
      <c r="C8" s="140"/>
      <c r="D8" s="140"/>
      <c r="E8" s="140"/>
      <c r="F8" s="140"/>
      <c r="G8" s="140"/>
      <c r="H8" s="140"/>
      <c r="I8" s="140"/>
      <c r="J8" s="140"/>
      <c r="K8" s="140"/>
      <c r="L8" s="140"/>
      <c r="M8" s="140"/>
    </row>
  </sheetData>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F6DA-73DB-41EF-8B7F-AA45B45FCB61}">
  <sheetPr>
    <pageSetUpPr fitToPage="1"/>
  </sheetPr>
  <dimension ref="A1:G38"/>
  <sheetViews>
    <sheetView showGridLines="0" zoomScaleNormal="100" workbookViewId="0"/>
  </sheetViews>
  <sheetFormatPr defaultColWidth="9.28515625" defaultRowHeight="12.75" x14ac:dyDescent="0.2"/>
  <cols>
    <col min="1" max="1" width="52.7109375" style="251" customWidth="1"/>
    <col min="2" max="2" width="9.7109375" style="251" customWidth="1"/>
    <col min="3" max="4" width="9.28515625" style="251" customWidth="1"/>
    <col min="5" max="5" width="9.28515625" style="253" customWidth="1"/>
    <col min="6" max="16384" width="9.28515625" style="251"/>
  </cols>
  <sheetData>
    <row r="1" spans="1:7" s="135" customFormat="1" ht="27" customHeight="1" x14ac:dyDescent="0.2">
      <c r="A1" s="56" t="s">
        <v>225</v>
      </c>
    </row>
    <row r="2" spans="1:7" x14ac:dyDescent="0.2">
      <c r="A2" s="254"/>
      <c r="B2" s="255">
        <v>2021</v>
      </c>
      <c r="C2" s="256">
        <f>B2+1</f>
        <v>2022</v>
      </c>
      <c r="D2" s="256">
        <f>C2+1</f>
        <v>2023</v>
      </c>
      <c r="E2" s="256">
        <f>D2+1</f>
        <v>2024</v>
      </c>
    </row>
    <row r="3" spans="1:7" x14ac:dyDescent="0.2">
      <c r="A3" s="257"/>
      <c r="B3" s="258" t="s">
        <v>46</v>
      </c>
      <c r="C3" s="259" t="s">
        <v>46</v>
      </c>
      <c r="D3" s="259" t="s">
        <v>46</v>
      </c>
      <c r="E3" s="259" t="s">
        <v>46</v>
      </c>
    </row>
    <row r="4" spans="1:7" ht="13.5" customHeight="1" x14ac:dyDescent="0.2">
      <c r="A4" s="260"/>
      <c r="B4" s="261"/>
      <c r="C4" s="262"/>
      <c r="D4" s="262"/>
      <c r="E4" s="262"/>
    </row>
    <row r="5" spans="1:7" ht="10.5" customHeight="1" x14ac:dyDescent="0.2">
      <c r="A5" s="260" t="s">
        <v>202</v>
      </c>
      <c r="B5" s="263">
        <v>38124.755000000005</v>
      </c>
      <c r="C5" s="264">
        <v>41138.032999999996</v>
      </c>
      <c r="D5" s="264">
        <v>41932.684999999998</v>
      </c>
      <c r="E5" s="264">
        <v>41406.514999999985</v>
      </c>
    </row>
    <row r="6" spans="1:7" ht="6.75" customHeight="1" x14ac:dyDescent="0.2">
      <c r="A6" s="260"/>
      <c r="B6" s="263"/>
      <c r="C6" s="264"/>
      <c r="D6" s="264"/>
      <c r="E6" s="265"/>
    </row>
    <row r="7" spans="1:7" hidden="1" x14ac:dyDescent="0.2">
      <c r="A7" s="266" t="s">
        <v>203</v>
      </c>
      <c r="B7" s="267"/>
      <c r="C7" s="264"/>
      <c r="D7" s="264"/>
      <c r="E7" s="265"/>
    </row>
    <row r="8" spans="1:7" ht="4.5" customHeight="1" x14ac:dyDescent="0.2">
      <c r="B8" s="268"/>
      <c r="C8" s="269"/>
      <c r="D8" s="269"/>
      <c r="E8" s="270"/>
    </row>
    <row r="9" spans="1:7" x14ac:dyDescent="0.2">
      <c r="A9" s="271" t="s">
        <v>204</v>
      </c>
      <c r="B9" s="261"/>
      <c r="C9" s="262"/>
      <c r="D9" s="262"/>
      <c r="E9" s="262"/>
    </row>
    <row r="10" spans="1:7" x14ac:dyDescent="0.2">
      <c r="A10" s="272" t="s">
        <v>205</v>
      </c>
      <c r="B10" s="267">
        <v>-1.7</v>
      </c>
      <c r="C10" s="273">
        <v>1964.8</v>
      </c>
      <c r="D10" s="273">
        <v>-320.39999999999998</v>
      </c>
      <c r="E10" s="273">
        <v>-380.8</v>
      </c>
      <c r="F10" s="274"/>
    </row>
    <row r="11" spans="1:7" x14ac:dyDescent="0.2">
      <c r="A11" s="272" t="s">
        <v>206</v>
      </c>
      <c r="B11" s="267">
        <v>1026.7</v>
      </c>
      <c r="C11" s="273">
        <v>-1037.2</v>
      </c>
      <c r="D11" s="273">
        <v>5</v>
      </c>
      <c r="E11" s="273">
        <v>-2.5</v>
      </c>
      <c r="F11" s="274"/>
      <c r="G11" s="252"/>
    </row>
    <row r="12" spans="1:7" x14ac:dyDescent="0.2">
      <c r="A12" s="272" t="s">
        <v>207</v>
      </c>
      <c r="B12" s="267">
        <v>477.6</v>
      </c>
      <c r="C12" s="273">
        <v>-477.6</v>
      </c>
      <c r="D12" s="275">
        <v>0</v>
      </c>
      <c r="E12" s="275">
        <v>0</v>
      </c>
      <c r="F12" s="274"/>
    </row>
    <row r="13" spans="1:7" x14ac:dyDescent="0.2">
      <c r="A13" s="276" t="s">
        <v>208</v>
      </c>
      <c r="B13" s="277">
        <v>1502.6</v>
      </c>
      <c r="C13" s="278">
        <v>449.9</v>
      </c>
      <c r="D13" s="278">
        <v>-315.39999999999998</v>
      </c>
      <c r="E13" s="278">
        <v>-383.2</v>
      </c>
      <c r="F13" s="274"/>
    </row>
    <row r="14" spans="1:7" ht="4.5" customHeight="1" x14ac:dyDescent="0.2">
      <c r="B14" s="279"/>
      <c r="C14" s="252"/>
      <c r="D14" s="252"/>
      <c r="E14" s="280"/>
    </row>
    <row r="15" spans="1:7" x14ac:dyDescent="0.2">
      <c r="A15" s="281" t="s">
        <v>209</v>
      </c>
      <c r="B15" s="282"/>
      <c r="C15" s="283"/>
      <c r="D15" s="283"/>
      <c r="E15" s="278"/>
    </row>
    <row r="16" spans="1:7" x14ac:dyDescent="0.2">
      <c r="A16" s="284" t="s">
        <v>210</v>
      </c>
      <c r="B16" s="285">
        <v>-6.4</v>
      </c>
      <c r="C16" s="286">
        <v>-20.8</v>
      </c>
      <c r="D16" s="286">
        <v>17.2</v>
      </c>
      <c r="E16" s="286" t="s">
        <v>211</v>
      </c>
    </row>
    <row r="17" spans="1:5" x14ac:dyDescent="0.2">
      <c r="A17" s="284" t="s">
        <v>212</v>
      </c>
      <c r="B17" s="285">
        <v>4.2</v>
      </c>
      <c r="C17" s="286">
        <v>3.1</v>
      </c>
      <c r="D17" s="286">
        <v>5.6</v>
      </c>
      <c r="E17" s="286">
        <v>0.9</v>
      </c>
    </row>
    <row r="18" spans="1:5" x14ac:dyDescent="0.2">
      <c r="A18" s="284" t="s">
        <v>213</v>
      </c>
      <c r="B18" s="285" t="s">
        <v>211</v>
      </c>
      <c r="C18" s="286">
        <v>17</v>
      </c>
      <c r="D18" s="286" t="s">
        <v>211</v>
      </c>
      <c r="E18" s="286" t="s">
        <v>211</v>
      </c>
    </row>
    <row r="19" spans="1:5" x14ac:dyDescent="0.2">
      <c r="A19" s="284" t="s">
        <v>214</v>
      </c>
      <c r="B19" s="285">
        <v>1.4</v>
      </c>
      <c r="C19" s="286">
        <v>4</v>
      </c>
      <c r="D19" s="286">
        <v>-13.5</v>
      </c>
      <c r="E19" s="286">
        <v>8.1</v>
      </c>
    </row>
    <row r="20" spans="1:5" ht="13.5" x14ac:dyDescent="0.2">
      <c r="A20" s="284" t="s">
        <v>215</v>
      </c>
      <c r="B20" s="285">
        <v>29.1</v>
      </c>
      <c r="C20" s="286">
        <v>1.2</v>
      </c>
      <c r="D20" s="286">
        <v>9</v>
      </c>
      <c r="E20" s="287" t="s">
        <v>211</v>
      </c>
    </row>
    <row r="21" spans="1:5" x14ac:dyDescent="0.2">
      <c r="A21" s="276" t="s">
        <v>216</v>
      </c>
      <c r="B21" s="261">
        <v>28.2</v>
      </c>
      <c r="C21" s="262">
        <v>4.5</v>
      </c>
      <c r="D21" s="262">
        <v>18.399999999999999</v>
      </c>
      <c r="E21" s="262">
        <v>9</v>
      </c>
    </row>
    <row r="22" spans="1:5" ht="4.5" customHeight="1" x14ac:dyDescent="0.2">
      <c r="A22" s="272"/>
      <c r="B22" s="285"/>
      <c r="C22" s="286"/>
      <c r="D22" s="286"/>
      <c r="E22" s="278"/>
    </row>
    <row r="23" spans="1:5" x14ac:dyDescent="0.2">
      <c r="A23" s="281" t="s">
        <v>217</v>
      </c>
      <c r="B23" s="288">
        <v>0</v>
      </c>
      <c r="C23" s="275">
        <v>0</v>
      </c>
      <c r="D23" s="275">
        <v>0</v>
      </c>
      <c r="E23" s="275">
        <v>0</v>
      </c>
    </row>
    <row r="24" spans="1:5" ht="4.5" customHeight="1" x14ac:dyDescent="0.2">
      <c r="A24" s="272"/>
      <c r="B24" s="285"/>
      <c r="C24" s="286"/>
      <c r="D24" s="286"/>
      <c r="E24" s="286"/>
    </row>
    <row r="25" spans="1:5" x14ac:dyDescent="0.2">
      <c r="A25" s="289" t="s">
        <v>218</v>
      </c>
      <c r="B25" s="261">
        <v>-2.8</v>
      </c>
      <c r="C25" s="278">
        <v>9.9</v>
      </c>
      <c r="D25" s="275">
        <v>0</v>
      </c>
      <c r="E25" s="275">
        <v>0</v>
      </c>
    </row>
    <row r="26" spans="1:5" hidden="1" x14ac:dyDescent="0.2">
      <c r="A26" s="272" t="s">
        <v>219</v>
      </c>
      <c r="B26" s="285"/>
      <c r="C26" s="286"/>
      <c r="D26" s="286"/>
      <c r="E26" s="280"/>
    </row>
    <row r="27" spans="1:5" ht="13.5" hidden="1" x14ac:dyDescent="0.2">
      <c r="A27" s="290" t="s">
        <v>220</v>
      </c>
      <c r="B27" s="288"/>
      <c r="C27" s="275"/>
      <c r="D27" s="275"/>
      <c r="E27" s="280"/>
    </row>
    <row r="28" spans="1:5" ht="4.5" customHeight="1" x14ac:dyDescent="0.2">
      <c r="A28" s="272"/>
      <c r="B28" s="267"/>
      <c r="C28" s="273"/>
      <c r="D28" s="273"/>
      <c r="E28" s="262"/>
    </row>
    <row r="29" spans="1:5" x14ac:dyDescent="0.2">
      <c r="A29" s="281" t="s">
        <v>221</v>
      </c>
      <c r="B29" s="261">
        <v>-1477.2</v>
      </c>
      <c r="C29" s="262">
        <v>-1912.7</v>
      </c>
      <c r="D29" s="262">
        <v>-1578.9</v>
      </c>
      <c r="E29" s="262">
        <v>-1186.7</v>
      </c>
    </row>
    <row r="30" spans="1:5" ht="4.5" customHeight="1" x14ac:dyDescent="0.2">
      <c r="A30" s="260"/>
      <c r="B30" s="291"/>
      <c r="C30" s="292"/>
      <c r="D30" s="292"/>
      <c r="E30" s="293"/>
    </row>
    <row r="31" spans="1:5" x14ac:dyDescent="0.2">
      <c r="A31" s="260" t="s">
        <v>222</v>
      </c>
      <c r="B31" s="263">
        <v>36648</v>
      </c>
      <c r="C31" s="264">
        <v>39225</v>
      </c>
      <c r="D31" s="264">
        <v>40354</v>
      </c>
      <c r="E31" s="264">
        <v>40220</v>
      </c>
    </row>
    <row r="32" spans="1:5" ht="6.75" customHeight="1" x14ac:dyDescent="0.2">
      <c r="A32" s="260"/>
      <c r="B32" s="264"/>
      <c r="C32" s="264"/>
      <c r="D32" s="264"/>
      <c r="E32" s="265"/>
    </row>
    <row r="33" spans="1:5" x14ac:dyDescent="0.2">
      <c r="A33" s="260"/>
      <c r="B33" s="262"/>
      <c r="C33" s="262"/>
      <c r="D33" s="262"/>
      <c r="E33" s="262"/>
    </row>
    <row r="34" spans="1:5" x14ac:dyDescent="0.2">
      <c r="A34" s="294" t="s">
        <v>227</v>
      </c>
      <c r="B34" s="252"/>
      <c r="C34" s="252"/>
      <c r="D34" s="252"/>
      <c r="E34" s="252"/>
    </row>
    <row r="35" spans="1:5" x14ac:dyDescent="0.2">
      <c r="A35" s="294" t="s">
        <v>223</v>
      </c>
      <c r="B35" s="264"/>
      <c r="C35" s="264"/>
      <c r="D35" s="252"/>
      <c r="E35" s="265"/>
    </row>
    <row r="36" spans="1:5" ht="40.9" customHeight="1" x14ac:dyDescent="0.2">
      <c r="A36" s="307" t="s">
        <v>224</v>
      </c>
      <c r="B36" s="307"/>
      <c r="C36" s="307"/>
      <c r="D36" s="307"/>
      <c r="E36" s="307"/>
    </row>
    <row r="37" spans="1:5" x14ac:dyDescent="0.2">
      <c r="A37" s="294"/>
      <c r="B37" s="264"/>
      <c r="C37" s="264"/>
      <c r="D37" s="264"/>
      <c r="E37" s="265"/>
    </row>
    <row r="38" spans="1:5" x14ac:dyDescent="0.2">
      <c r="A38" s="48" t="s">
        <v>111</v>
      </c>
      <c r="B38" s="264"/>
      <c r="C38" s="264"/>
      <c r="D38" s="264"/>
      <c r="E38" s="265"/>
    </row>
  </sheetData>
  <mergeCells count="1">
    <mergeCell ref="A36:E36"/>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1054-B75D-41FB-B8C5-B868DB71820D}">
  <dimension ref="A1:E23"/>
  <sheetViews>
    <sheetView showGridLines="0" zoomScaleNormal="100" workbookViewId="0"/>
  </sheetViews>
  <sheetFormatPr defaultColWidth="8.7109375" defaultRowHeight="11.25" x14ac:dyDescent="0.2"/>
  <cols>
    <col min="1" max="1" width="55.42578125" style="197" bestFit="1" customWidth="1"/>
    <col min="2" max="16384" width="8.7109375" style="197"/>
  </cols>
  <sheetData>
    <row r="1" spans="1:5" s="135" customFormat="1" ht="27" customHeight="1" x14ac:dyDescent="0.2">
      <c r="A1" s="56" t="s">
        <v>162</v>
      </c>
    </row>
    <row r="2" spans="1:5" x14ac:dyDescent="0.2">
      <c r="A2" s="195"/>
      <c r="B2" s="206" t="s">
        <v>2</v>
      </c>
      <c r="C2" s="196" t="s">
        <v>3</v>
      </c>
      <c r="D2" s="196" t="s">
        <v>4</v>
      </c>
      <c r="E2" s="196" t="s">
        <v>5</v>
      </c>
    </row>
    <row r="3" spans="1:5" x14ac:dyDescent="0.2">
      <c r="B3" s="207" t="s">
        <v>50</v>
      </c>
      <c r="C3" s="198" t="s">
        <v>124</v>
      </c>
      <c r="D3" s="198" t="s">
        <v>124</v>
      </c>
      <c r="E3" s="198" t="s">
        <v>124</v>
      </c>
    </row>
    <row r="4" spans="1:5" x14ac:dyDescent="0.2">
      <c r="B4" s="207" t="s">
        <v>10</v>
      </c>
      <c r="C4" s="198" t="s">
        <v>9</v>
      </c>
      <c r="D4" s="198" t="s">
        <v>9</v>
      </c>
      <c r="E4" s="198" t="s">
        <v>9</v>
      </c>
    </row>
    <row r="5" spans="1:5" x14ac:dyDescent="0.2">
      <c r="A5" s="197" t="s">
        <v>149</v>
      </c>
      <c r="B5" s="208"/>
    </row>
    <row r="6" spans="1:5" x14ac:dyDescent="0.2">
      <c r="A6" s="197" t="s">
        <v>150</v>
      </c>
      <c r="B6" s="208"/>
    </row>
    <row r="7" spans="1:5" x14ac:dyDescent="0.2">
      <c r="A7" s="199" t="s">
        <v>151</v>
      </c>
      <c r="B7" s="209">
        <v>3124</v>
      </c>
      <c r="C7" s="200">
        <v>2231</v>
      </c>
      <c r="D7" s="200">
        <v>1483</v>
      </c>
      <c r="E7" s="200">
        <v>1911</v>
      </c>
    </row>
    <row r="8" spans="1:5" x14ac:dyDescent="0.2">
      <c r="A8" s="201" t="s">
        <v>152</v>
      </c>
      <c r="B8" s="210" t="s">
        <v>153</v>
      </c>
      <c r="C8" s="202" t="s">
        <v>153</v>
      </c>
      <c r="D8" s="202" t="s">
        <v>153</v>
      </c>
      <c r="E8" s="202" t="s">
        <v>153</v>
      </c>
    </row>
    <row r="9" spans="1:5" x14ac:dyDescent="0.2">
      <c r="A9" s="203" t="s">
        <v>154</v>
      </c>
      <c r="B9" s="90" t="s">
        <v>153</v>
      </c>
      <c r="C9" s="74" t="s">
        <v>153</v>
      </c>
      <c r="D9" s="74" t="s">
        <v>153</v>
      </c>
      <c r="E9" s="74" t="s">
        <v>153</v>
      </c>
    </row>
    <row r="10" spans="1:5" x14ac:dyDescent="0.2">
      <c r="B10" s="90"/>
      <c r="C10" s="74"/>
    </row>
    <row r="11" spans="1:5" x14ac:dyDescent="0.2">
      <c r="A11" s="197" t="s">
        <v>155</v>
      </c>
      <c r="B11" s="211"/>
      <c r="C11" s="204"/>
    </row>
    <row r="12" spans="1:5" x14ac:dyDescent="0.2">
      <c r="A12" s="205" t="s">
        <v>156</v>
      </c>
      <c r="B12" s="211"/>
      <c r="C12" s="204"/>
      <c r="D12" s="74"/>
      <c r="E12" s="74"/>
    </row>
    <row r="13" spans="1:5" x14ac:dyDescent="0.2">
      <c r="A13" s="201" t="s">
        <v>152</v>
      </c>
      <c r="B13" s="210" t="s">
        <v>153</v>
      </c>
      <c r="C13" s="202" t="s">
        <v>153</v>
      </c>
      <c r="D13" s="202" t="s">
        <v>153</v>
      </c>
      <c r="E13" s="202" t="s">
        <v>153</v>
      </c>
    </row>
    <row r="14" spans="1:5" x14ac:dyDescent="0.2">
      <c r="A14" s="203" t="s">
        <v>154</v>
      </c>
      <c r="B14" s="90" t="s">
        <v>153</v>
      </c>
      <c r="C14" s="74" t="s">
        <v>153</v>
      </c>
      <c r="D14" s="74" t="s">
        <v>153</v>
      </c>
      <c r="E14" s="74" t="s">
        <v>153</v>
      </c>
    </row>
    <row r="15" spans="1:5" x14ac:dyDescent="0.2">
      <c r="A15" s="205" t="s">
        <v>157</v>
      </c>
      <c r="B15" s="90"/>
      <c r="C15" s="74"/>
      <c r="D15" s="74"/>
      <c r="E15" s="74"/>
    </row>
    <row r="16" spans="1:5" x14ac:dyDescent="0.2">
      <c r="A16" s="205" t="s">
        <v>158</v>
      </c>
      <c r="B16" s="90"/>
      <c r="C16" s="74"/>
    </row>
    <row r="17" spans="1:5" x14ac:dyDescent="0.2">
      <c r="A17" s="201" t="s">
        <v>152</v>
      </c>
      <c r="B17" s="210" t="s">
        <v>159</v>
      </c>
      <c r="C17" s="202" t="s">
        <v>153</v>
      </c>
      <c r="D17" s="202" t="s">
        <v>153</v>
      </c>
      <c r="E17" s="202" t="s">
        <v>153</v>
      </c>
    </row>
    <row r="18" spans="1:5" x14ac:dyDescent="0.2">
      <c r="A18" s="203" t="s">
        <v>154</v>
      </c>
      <c r="B18" s="90" t="s">
        <v>159</v>
      </c>
      <c r="C18" s="74" t="s">
        <v>153</v>
      </c>
      <c r="D18" s="74" t="s">
        <v>153</v>
      </c>
      <c r="E18" s="74" t="s">
        <v>153</v>
      </c>
    </row>
    <row r="19" spans="1:5" x14ac:dyDescent="0.2">
      <c r="A19" s="201"/>
      <c r="B19" s="90"/>
      <c r="C19" s="74"/>
      <c r="D19" s="74"/>
      <c r="E19" s="74"/>
    </row>
    <row r="20" spans="1:5" x14ac:dyDescent="0.2">
      <c r="A20" s="197" t="s">
        <v>160</v>
      </c>
      <c r="B20" s="90"/>
      <c r="C20" s="74"/>
      <c r="D20" s="74"/>
      <c r="E20" s="74"/>
    </row>
    <row r="21" spans="1:5" x14ac:dyDescent="0.2">
      <c r="A21" s="199" t="s">
        <v>161</v>
      </c>
      <c r="B21" s="90">
        <v>106</v>
      </c>
      <c r="C21" s="74">
        <v>107.2</v>
      </c>
      <c r="D21" s="74">
        <v>110.2</v>
      </c>
      <c r="E21" s="74">
        <v>113.8</v>
      </c>
    </row>
    <row r="22" spans="1:5" x14ac:dyDescent="0.2">
      <c r="A22" s="201" t="s">
        <v>152</v>
      </c>
      <c r="B22" s="210" t="s">
        <v>153</v>
      </c>
      <c r="C22" s="202" t="s">
        <v>153</v>
      </c>
      <c r="D22" s="202" t="s">
        <v>153</v>
      </c>
      <c r="E22" s="202" t="s">
        <v>153</v>
      </c>
    </row>
    <row r="23" spans="1:5" x14ac:dyDescent="0.2">
      <c r="A23" s="203" t="s">
        <v>154</v>
      </c>
      <c r="B23" s="90" t="s">
        <v>153</v>
      </c>
      <c r="C23" s="74" t="s">
        <v>153</v>
      </c>
      <c r="D23" s="74" t="s">
        <v>153</v>
      </c>
      <c r="E23" s="74" t="s">
        <v>153</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8FCFB-8C38-4F75-AC1E-45E158136688}">
  <sheetPr>
    <pageSetUpPr fitToPage="1"/>
  </sheetPr>
  <dimension ref="A1:K51"/>
  <sheetViews>
    <sheetView showGridLines="0" zoomScaleNormal="100" workbookViewId="0"/>
  </sheetViews>
  <sheetFormatPr defaultColWidth="10" defaultRowHeight="11.25" x14ac:dyDescent="0.2"/>
  <cols>
    <col min="1" max="1" width="43" style="96" customWidth="1"/>
    <col min="2" max="6" width="8" style="96" customWidth="1"/>
    <col min="7" max="7" width="7.42578125" style="96" customWidth="1"/>
    <col min="8" max="16384" width="10" style="96"/>
  </cols>
  <sheetData>
    <row r="1" spans="1:9" s="94" customFormat="1" ht="27" customHeight="1" x14ac:dyDescent="0.25">
      <c r="A1" s="93" t="s">
        <v>22</v>
      </c>
    </row>
    <row r="2" spans="1:9" x14ac:dyDescent="0.2">
      <c r="A2" s="304"/>
      <c r="B2" s="95" t="s">
        <v>1</v>
      </c>
      <c r="C2" s="3" t="s">
        <v>2</v>
      </c>
      <c r="D2" s="95" t="s">
        <v>3</v>
      </c>
      <c r="E2" s="95" t="s">
        <v>4</v>
      </c>
      <c r="F2" s="95" t="s">
        <v>5</v>
      </c>
    </row>
    <row r="3" spans="1:9" s="98" customFormat="1" ht="21" customHeight="1" x14ac:dyDescent="0.15">
      <c r="A3" s="305"/>
      <c r="B3" s="97" t="s">
        <v>23</v>
      </c>
      <c r="C3" s="4" t="s">
        <v>51</v>
      </c>
      <c r="D3" s="97" t="s">
        <v>24</v>
      </c>
      <c r="E3" s="97" t="s">
        <v>24</v>
      </c>
      <c r="F3" s="97" t="s">
        <v>24</v>
      </c>
    </row>
    <row r="4" spans="1:9" x14ac:dyDescent="0.2">
      <c r="B4" s="99"/>
      <c r="C4" s="4"/>
      <c r="D4" s="99"/>
      <c r="E4" s="99"/>
      <c r="F4" s="99"/>
    </row>
    <row r="5" spans="1:9" x14ac:dyDescent="0.2">
      <c r="A5" s="100"/>
      <c r="C5" s="5"/>
      <c r="D5" s="101"/>
      <c r="E5" s="101"/>
      <c r="F5" s="101"/>
    </row>
    <row r="6" spans="1:9" x14ac:dyDescent="0.2">
      <c r="A6" s="102" t="s">
        <v>52</v>
      </c>
      <c r="B6" s="103">
        <v>1.4</v>
      </c>
      <c r="C6" s="6">
        <v>2</v>
      </c>
      <c r="D6" s="104">
        <v>2.75</v>
      </c>
      <c r="E6" s="104">
        <v>1.25</v>
      </c>
      <c r="F6" s="103">
        <v>1.5</v>
      </c>
      <c r="G6" s="105"/>
    </row>
    <row r="7" spans="1:9" s="98" customFormat="1" x14ac:dyDescent="0.2">
      <c r="A7" s="102"/>
      <c r="B7" s="106"/>
      <c r="C7" s="7"/>
      <c r="D7" s="107"/>
      <c r="E7" s="107"/>
      <c r="F7" s="107"/>
      <c r="G7" s="108"/>
      <c r="I7" s="96"/>
    </row>
    <row r="8" spans="1:9" ht="4.1500000000000004" customHeight="1" x14ac:dyDescent="0.2">
      <c r="A8" s="109"/>
      <c r="B8" s="110"/>
      <c r="C8" s="8"/>
      <c r="D8" s="110"/>
      <c r="E8" s="110"/>
      <c r="F8" s="110"/>
      <c r="G8" s="105"/>
    </row>
    <row r="9" spans="1:9" s="113" customFormat="1" x14ac:dyDescent="0.2">
      <c r="A9" s="102" t="s">
        <v>26</v>
      </c>
      <c r="B9" s="107">
        <v>0.8</v>
      </c>
      <c r="C9" s="9">
        <v>2.25</v>
      </c>
      <c r="D9" s="111">
        <v>3.75</v>
      </c>
      <c r="E9" s="111">
        <v>2.25</v>
      </c>
      <c r="F9" s="103">
        <v>3</v>
      </c>
      <c r="G9" s="112"/>
      <c r="I9" s="96"/>
    </row>
    <row r="10" spans="1:9" s="116" customFormat="1" x14ac:dyDescent="0.2">
      <c r="A10" s="102"/>
      <c r="B10" s="107"/>
      <c r="C10" s="10" t="s">
        <v>28</v>
      </c>
      <c r="D10" s="107"/>
      <c r="E10" s="111"/>
      <c r="F10" s="107"/>
      <c r="G10" s="115"/>
      <c r="I10" s="96"/>
    </row>
    <row r="11" spans="1:9" ht="4.1500000000000004" customHeight="1" x14ac:dyDescent="0.2">
      <c r="A11" s="109"/>
      <c r="B11" s="110"/>
      <c r="C11" s="8"/>
      <c r="D11" s="110"/>
      <c r="E11" s="110"/>
      <c r="F11" s="110"/>
      <c r="G11" s="105"/>
    </row>
    <row r="12" spans="1:9" x14ac:dyDescent="0.2">
      <c r="A12" s="102" t="s">
        <v>27</v>
      </c>
      <c r="B12" s="111">
        <v>0.4</v>
      </c>
      <c r="C12" s="6">
        <v>1.5</v>
      </c>
      <c r="D12" s="104" t="s">
        <v>53</v>
      </c>
      <c r="E12" s="104">
        <v>1.75</v>
      </c>
      <c r="F12" s="111">
        <v>1.5</v>
      </c>
      <c r="G12" s="105"/>
    </row>
    <row r="13" spans="1:9" s="116" customFormat="1" x14ac:dyDescent="0.2">
      <c r="A13" s="102"/>
      <c r="B13" s="107" t="s">
        <v>54</v>
      </c>
      <c r="C13" s="7" t="s">
        <v>55</v>
      </c>
      <c r="D13" s="107" t="s">
        <v>25</v>
      </c>
      <c r="E13" s="107"/>
      <c r="F13" s="107"/>
      <c r="G13" s="115"/>
      <c r="I13" s="96"/>
    </row>
    <row r="14" spans="1:9" ht="4.1500000000000004" customHeight="1" x14ac:dyDescent="0.2">
      <c r="A14" s="109"/>
      <c r="B14" s="110"/>
      <c r="C14" s="8"/>
      <c r="D14" s="110"/>
      <c r="E14" s="110"/>
      <c r="F14" s="110"/>
      <c r="G14" s="105"/>
    </row>
    <row r="15" spans="1:9" ht="13.5" x14ac:dyDescent="0.2">
      <c r="A15" s="102" t="s">
        <v>29</v>
      </c>
      <c r="B15" s="111">
        <v>6.1</v>
      </c>
      <c r="C15" s="6">
        <v>6.5</v>
      </c>
      <c r="D15" s="103">
        <v>6</v>
      </c>
      <c r="E15" s="111">
        <v>5.5</v>
      </c>
      <c r="F15" s="111">
        <v>5.5</v>
      </c>
      <c r="G15" s="117"/>
    </row>
    <row r="16" spans="1:9" x14ac:dyDescent="0.2">
      <c r="A16" s="102"/>
      <c r="B16" s="107"/>
      <c r="C16" s="7" t="s">
        <v>30</v>
      </c>
      <c r="D16" s="107"/>
      <c r="E16" s="107"/>
      <c r="F16" s="107"/>
      <c r="G16" s="105"/>
    </row>
    <row r="17" spans="1:11" ht="4.1500000000000004" customHeight="1" x14ac:dyDescent="0.2">
      <c r="A17" s="109"/>
      <c r="B17" s="118"/>
      <c r="C17" s="11"/>
      <c r="D17" s="118"/>
      <c r="E17" s="118"/>
      <c r="F17" s="118"/>
      <c r="G17" s="105"/>
    </row>
    <row r="18" spans="1:11" x14ac:dyDescent="0.2">
      <c r="A18" s="102" t="s">
        <v>31</v>
      </c>
      <c r="B18" s="111">
        <v>1.7</v>
      </c>
      <c r="C18" s="6">
        <v>1.5</v>
      </c>
      <c r="D18" s="111">
        <v>1.75</v>
      </c>
      <c r="E18" s="103">
        <v>2</v>
      </c>
      <c r="F18" s="104">
        <v>2.25</v>
      </c>
      <c r="G18" s="105"/>
    </row>
    <row r="19" spans="1:11" x14ac:dyDescent="0.2">
      <c r="A19" s="102"/>
      <c r="B19" s="107"/>
      <c r="C19" s="7"/>
      <c r="D19" s="107"/>
      <c r="E19" s="107"/>
      <c r="F19" s="107"/>
      <c r="G19" s="105"/>
    </row>
    <row r="20" spans="1:11" ht="4.1500000000000004" customHeight="1" x14ac:dyDescent="0.2">
      <c r="A20" s="109"/>
      <c r="B20" s="110"/>
      <c r="C20" s="8"/>
      <c r="D20" s="110"/>
      <c r="E20" s="110"/>
      <c r="F20" s="110"/>
      <c r="G20" s="105"/>
    </row>
    <row r="21" spans="1:11" ht="13.5" x14ac:dyDescent="0.2">
      <c r="A21" s="102" t="s">
        <v>32</v>
      </c>
      <c r="B21" s="111">
        <v>1.3</v>
      </c>
      <c r="C21" s="6">
        <v>1.5</v>
      </c>
      <c r="D21" s="104">
        <v>1.75</v>
      </c>
      <c r="E21" s="104">
        <v>1.75</v>
      </c>
      <c r="F21" s="103">
        <v>2</v>
      </c>
      <c r="G21" s="105"/>
    </row>
    <row r="22" spans="1:11" s="121" customFormat="1" x14ac:dyDescent="0.2">
      <c r="A22" s="102"/>
      <c r="B22" s="119"/>
      <c r="C22" s="12"/>
      <c r="D22" s="119"/>
      <c r="E22" s="119"/>
      <c r="F22" s="119"/>
      <c r="G22" s="120"/>
      <c r="I22" s="96"/>
    </row>
    <row r="23" spans="1:11" ht="4.1500000000000004" customHeight="1" x14ac:dyDescent="0.2">
      <c r="A23" s="109"/>
      <c r="B23" s="118"/>
      <c r="C23" s="11"/>
      <c r="D23" s="118"/>
      <c r="E23" s="118"/>
      <c r="F23" s="118"/>
      <c r="G23" s="105"/>
    </row>
    <row r="24" spans="1:11" ht="13.5" x14ac:dyDescent="0.2">
      <c r="A24" s="102" t="s">
        <v>33</v>
      </c>
      <c r="B24" s="111">
        <v>92.9</v>
      </c>
      <c r="C24" s="6">
        <v>134.30000000000001</v>
      </c>
      <c r="D24" s="103">
        <v>65.599999999999994</v>
      </c>
      <c r="E24" s="103">
        <v>64</v>
      </c>
      <c r="F24" s="103">
        <v>64</v>
      </c>
      <c r="G24" s="105"/>
    </row>
    <row r="25" spans="1:11" s="124" customFormat="1" x14ac:dyDescent="0.2">
      <c r="A25" s="102"/>
      <c r="B25" s="107"/>
      <c r="C25" s="13" t="s">
        <v>56</v>
      </c>
      <c r="D25" s="122">
        <v>-64</v>
      </c>
      <c r="E25" s="107"/>
      <c r="F25" s="107"/>
      <c r="G25" s="123"/>
      <c r="I25" s="96"/>
    </row>
    <row r="26" spans="1:11" ht="4.1500000000000004" customHeight="1" x14ac:dyDescent="0.2">
      <c r="A26" s="109"/>
      <c r="B26" s="118"/>
      <c r="C26" s="11"/>
      <c r="D26" s="118"/>
      <c r="E26" s="118"/>
      <c r="F26" s="118"/>
      <c r="G26" s="105"/>
    </row>
    <row r="27" spans="1:11" x14ac:dyDescent="0.2">
      <c r="A27" s="102" t="s">
        <v>34</v>
      </c>
      <c r="B27" s="111">
        <v>836</v>
      </c>
      <c r="C27" s="7">
        <v>847</v>
      </c>
      <c r="D27" s="111">
        <v>866</v>
      </c>
      <c r="E27" s="111">
        <v>877</v>
      </c>
      <c r="F27" s="111">
        <v>881</v>
      </c>
      <c r="G27" s="105"/>
    </row>
    <row r="28" spans="1:11" s="124" customFormat="1" x14ac:dyDescent="0.2">
      <c r="A28" s="102"/>
      <c r="B28" s="107"/>
      <c r="C28" s="7"/>
      <c r="D28" s="107"/>
      <c r="E28" s="107"/>
      <c r="F28" s="107"/>
      <c r="G28" s="105"/>
      <c r="I28" s="96"/>
    </row>
    <row r="29" spans="1:11" ht="4.1500000000000004" customHeight="1" x14ac:dyDescent="0.2">
      <c r="A29" s="109"/>
      <c r="B29" s="118"/>
      <c r="C29" s="11"/>
      <c r="D29" s="118"/>
      <c r="E29" s="118"/>
      <c r="F29" s="118"/>
      <c r="G29" s="105"/>
    </row>
    <row r="30" spans="1:11" ht="13.5" x14ac:dyDescent="0.2">
      <c r="A30" s="102" t="s">
        <v>35</v>
      </c>
      <c r="B30" s="111">
        <v>51.3</v>
      </c>
      <c r="C30" s="6">
        <v>46</v>
      </c>
      <c r="D30" s="111">
        <v>53.5</v>
      </c>
      <c r="E30" s="111">
        <v>51.7</v>
      </c>
      <c r="F30" s="103">
        <v>50.9</v>
      </c>
      <c r="G30" s="105"/>
      <c r="K30" s="125"/>
    </row>
    <row r="31" spans="1:11" x14ac:dyDescent="0.2">
      <c r="A31" s="102"/>
      <c r="B31" s="107"/>
      <c r="C31" s="13" t="s">
        <v>57</v>
      </c>
      <c r="D31" s="107" t="s">
        <v>58</v>
      </c>
      <c r="E31" s="107" t="s">
        <v>59</v>
      </c>
      <c r="F31" s="114" t="s">
        <v>60</v>
      </c>
      <c r="G31" s="105"/>
      <c r="K31" s="125"/>
    </row>
    <row r="32" spans="1:11" ht="4.1500000000000004" customHeight="1" x14ac:dyDescent="0.2">
      <c r="A32" s="109"/>
      <c r="B32" s="118"/>
      <c r="C32" s="11"/>
      <c r="D32" s="118"/>
      <c r="E32" s="118"/>
      <c r="F32" s="118"/>
      <c r="G32" s="105"/>
      <c r="K32" s="125"/>
    </row>
    <row r="33" spans="1:11" ht="13.5" x14ac:dyDescent="0.2">
      <c r="A33" s="102" t="s">
        <v>36</v>
      </c>
      <c r="B33" s="111">
        <v>67.099999999999994</v>
      </c>
      <c r="C33" s="14">
        <v>74.8</v>
      </c>
      <c r="D33" s="111">
        <v>77.3</v>
      </c>
      <c r="E33" s="111">
        <v>77.3</v>
      </c>
      <c r="F33" s="111">
        <v>77.3</v>
      </c>
      <c r="G33" s="105"/>
      <c r="K33" s="125"/>
    </row>
    <row r="34" spans="1:11" x14ac:dyDescent="0.2">
      <c r="A34" s="102"/>
      <c r="B34" s="107"/>
      <c r="C34" s="7" t="s">
        <v>61</v>
      </c>
      <c r="D34" s="107" t="s">
        <v>62</v>
      </c>
      <c r="E34" s="107" t="s">
        <v>62</v>
      </c>
      <c r="F34" s="107" t="s">
        <v>63</v>
      </c>
      <c r="G34" s="105"/>
      <c r="K34" s="125"/>
    </row>
    <row r="35" spans="1:11" ht="4.1500000000000004" customHeight="1" x14ac:dyDescent="0.2">
      <c r="A35" s="109"/>
      <c r="B35" s="118"/>
      <c r="C35" s="11"/>
      <c r="D35" s="118"/>
      <c r="E35" s="118"/>
      <c r="F35" s="118"/>
      <c r="G35" s="105"/>
    </row>
    <row r="36" spans="1:11" x14ac:dyDescent="0.2">
      <c r="A36" s="102" t="s">
        <v>37</v>
      </c>
      <c r="B36" s="111">
        <v>1.4</v>
      </c>
      <c r="C36" s="6">
        <v>0.8</v>
      </c>
      <c r="D36" s="111">
        <v>0.7</v>
      </c>
      <c r="E36" s="103">
        <v>1</v>
      </c>
      <c r="F36" s="111">
        <v>1.3</v>
      </c>
      <c r="G36" s="105"/>
    </row>
    <row r="37" spans="1:11" x14ac:dyDescent="0.2">
      <c r="A37" s="102"/>
      <c r="B37" s="107" t="s">
        <v>64</v>
      </c>
      <c r="C37" s="15"/>
      <c r="D37" s="119"/>
      <c r="E37" s="119"/>
      <c r="F37" s="119"/>
      <c r="G37" s="105"/>
    </row>
    <row r="38" spans="1:11" s="124" customFormat="1" ht="4.1500000000000004" customHeight="1" x14ac:dyDescent="0.2">
      <c r="A38" s="109"/>
      <c r="B38" s="118"/>
      <c r="C38" s="11"/>
      <c r="D38" s="118"/>
      <c r="E38" s="118"/>
      <c r="F38" s="118"/>
      <c r="G38" s="105"/>
    </row>
    <row r="39" spans="1:11" x14ac:dyDescent="0.2">
      <c r="A39" s="127" t="s">
        <v>38</v>
      </c>
      <c r="B39" s="126"/>
      <c r="C39" s="15"/>
      <c r="D39" s="126"/>
      <c r="E39" s="126"/>
      <c r="F39" s="126"/>
      <c r="G39" s="105"/>
    </row>
    <row r="40" spans="1:11" ht="4.1500000000000004" customHeight="1" x14ac:dyDescent="0.2">
      <c r="A40" s="127"/>
      <c r="B40" s="126"/>
      <c r="C40" s="15"/>
      <c r="D40" s="126"/>
      <c r="E40" s="126"/>
      <c r="F40" s="126"/>
      <c r="G40" s="105"/>
    </row>
    <row r="41" spans="1:11" ht="13.5" x14ac:dyDescent="0.2">
      <c r="A41" s="127" t="s">
        <v>39</v>
      </c>
      <c r="B41" s="111">
        <v>1.1000000000000001</v>
      </c>
      <c r="C41" s="6">
        <v>0.5</v>
      </c>
      <c r="D41" s="103">
        <v>0.4</v>
      </c>
      <c r="E41" s="103">
        <v>0.4</v>
      </c>
      <c r="F41" s="103">
        <v>0.4</v>
      </c>
      <c r="G41" s="105"/>
      <c r="I41" s="105"/>
    </row>
    <row r="42" spans="1:11" x14ac:dyDescent="0.2">
      <c r="A42" s="127"/>
      <c r="B42" s="107"/>
      <c r="C42" s="7" t="s">
        <v>65</v>
      </c>
      <c r="D42" s="107" t="s">
        <v>65</v>
      </c>
      <c r="E42" s="107" t="s">
        <v>66</v>
      </c>
      <c r="F42" s="107" t="s">
        <v>65</v>
      </c>
      <c r="G42" s="105"/>
    </row>
    <row r="43" spans="1:11" ht="4.1500000000000004" customHeight="1" x14ac:dyDescent="0.2">
      <c r="A43" s="128"/>
      <c r="B43" s="118"/>
      <c r="C43" s="11"/>
      <c r="D43" s="118"/>
      <c r="E43" s="118"/>
      <c r="F43" s="118"/>
      <c r="G43" s="105"/>
    </row>
    <row r="44" spans="1:11" ht="13.5" x14ac:dyDescent="0.2">
      <c r="A44" s="127" t="s">
        <v>40</v>
      </c>
      <c r="B44" s="111">
        <v>2.8</v>
      </c>
      <c r="C44" s="6">
        <v>2.4</v>
      </c>
      <c r="D44" s="111">
        <v>2.2000000000000002</v>
      </c>
      <c r="E44" s="103">
        <v>2.1</v>
      </c>
      <c r="F44" s="103">
        <v>2</v>
      </c>
      <c r="G44" s="105"/>
      <c r="I44" s="105"/>
    </row>
    <row r="45" spans="1:11" x14ac:dyDescent="0.2">
      <c r="A45" s="127"/>
      <c r="B45" s="107"/>
      <c r="C45" s="7"/>
      <c r="D45" s="107"/>
      <c r="E45" s="107" t="s">
        <v>25</v>
      </c>
      <c r="F45" s="107" t="s">
        <v>67</v>
      </c>
      <c r="G45" s="105"/>
    </row>
    <row r="46" spans="1:11" ht="4.1500000000000004" customHeight="1" x14ac:dyDescent="0.2">
      <c r="A46" s="129"/>
      <c r="B46" s="130"/>
      <c r="C46" s="16"/>
      <c r="D46" s="130"/>
      <c r="E46" s="130"/>
      <c r="F46" s="130"/>
    </row>
    <row r="47" spans="1:11" x14ac:dyDescent="0.2">
      <c r="A47" s="131" t="s">
        <v>68</v>
      </c>
    </row>
    <row r="48" spans="1:11" x14ac:dyDescent="0.2">
      <c r="A48" s="131" t="s">
        <v>41</v>
      </c>
      <c r="I48" s="105"/>
    </row>
    <row r="49" spans="1:1" x14ac:dyDescent="0.2">
      <c r="A49" s="132" t="s">
        <v>42</v>
      </c>
    </row>
    <row r="50" spans="1:1" x14ac:dyDescent="0.2">
      <c r="A50" s="96" t="s">
        <v>43</v>
      </c>
    </row>
    <row r="51" spans="1:1" x14ac:dyDescent="0.2">
      <c r="A51" s="131" t="s">
        <v>44</v>
      </c>
    </row>
  </sheetData>
  <mergeCells count="1">
    <mergeCell ref="A2:A3"/>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D42:F42 C10 D12:D13 B13:C13 C16 C25 C31:F31 C34:F34 B37 C42 E45:F4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2928-416C-44C2-B421-AA9E9AB6A488}">
  <dimension ref="A1:C9"/>
  <sheetViews>
    <sheetView showGridLines="0" zoomScaleNormal="100" workbookViewId="0">
      <selection activeCell="J16" sqref="J16"/>
    </sheetView>
  </sheetViews>
  <sheetFormatPr defaultColWidth="8.7109375" defaultRowHeight="11.25" x14ac:dyDescent="0.2"/>
  <cols>
    <col min="1" max="1" width="16.85546875" style="197" customWidth="1"/>
    <col min="2" max="2" width="9.5703125" style="197" customWidth="1"/>
    <col min="3" max="3" width="47.7109375" style="197" customWidth="1"/>
    <col min="4" max="16384" width="8.7109375" style="197"/>
  </cols>
  <sheetData>
    <row r="1" spans="1:3" s="135" customFormat="1" ht="27" customHeight="1" thickBot="1" x14ac:dyDescent="0.25">
      <c r="A1" s="295" t="s">
        <v>228</v>
      </c>
      <c r="B1" s="296"/>
      <c r="C1" s="296"/>
    </row>
    <row r="2" spans="1:3" ht="22.9" customHeight="1" x14ac:dyDescent="0.2">
      <c r="A2" s="297"/>
      <c r="B2" s="297" t="s">
        <v>229</v>
      </c>
      <c r="C2" s="297" t="s">
        <v>230</v>
      </c>
    </row>
    <row r="3" spans="1:3" ht="30" customHeight="1" x14ac:dyDescent="0.2">
      <c r="A3" s="299" t="s">
        <v>231</v>
      </c>
      <c r="B3" s="301" t="s">
        <v>232</v>
      </c>
      <c r="C3" s="299" t="s">
        <v>233</v>
      </c>
    </row>
    <row r="4" spans="1:3" ht="30" customHeight="1" x14ac:dyDescent="0.2">
      <c r="A4" s="299" t="s">
        <v>234</v>
      </c>
      <c r="B4" s="301" t="s">
        <v>235</v>
      </c>
      <c r="C4" s="299" t="s">
        <v>236</v>
      </c>
    </row>
    <row r="5" spans="1:3" ht="30" customHeight="1" x14ac:dyDescent="0.2">
      <c r="A5" s="299" t="s">
        <v>237</v>
      </c>
      <c r="B5" s="301" t="s">
        <v>238</v>
      </c>
      <c r="C5" s="299" t="s">
        <v>239</v>
      </c>
    </row>
    <row r="6" spans="1:3" ht="30" customHeight="1" x14ac:dyDescent="0.2">
      <c r="A6" s="299" t="s">
        <v>240</v>
      </c>
      <c r="B6" s="301" t="s">
        <v>241</v>
      </c>
      <c r="C6" s="299" t="s">
        <v>242</v>
      </c>
    </row>
    <row r="7" spans="1:3" ht="18.600000000000001" customHeight="1" x14ac:dyDescent="0.2">
      <c r="A7" s="299" t="s">
        <v>243</v>
      </c>
      <c r="B7" s="300"/>
      <c r="C7" s="298"/>
    </row>
    <row r="8" spans="1:3" ht="19.149999999999999" customHeight="1" x14ac:dyDescent="0.2">
      <c r="A8" s="302" t="s">
        <v>244</v>
      </c>
      <c r="B8" s="301" t="s">
        <v>246</v>
      </c>
      <c r="C8" s="299" t="s">
        <v>248</v>
      </c>
    </row>
    <row r="9" spans="1:3" ht="19.149999999999999" customHeight="1" x14ac:dyDescent="0.2">
      <c r="A9" s="302" t="s">
        <v>245</v>
      </c>
      <c r="B9" s="301" t="s">
        <v>247</v>
      </c>
      <c r="C9" s="299" t="s">
        <v>249</v>
      </c>
    </row>
  </sheetData>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1A88-E646-40A8-9E71-207343FBC54F}">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56613-9E42-4CB8-948F-1C112AE52420}">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C1C90-9B29-4470-B774-9AEE504E1563}">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AE64-CD8F-4AB5-AEBF-13F3E9CC703F}">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ABCD-8D54-46E9-B19E-D38B499EDAA2}">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C0E15-739D-4CCD-B366-5DE6E5F3D616}">
  <sheetPr>
    <pageSetUpPr fitToPage="1"/>
  </sheetPr>
  <dimension ref="A1:H110"/>
  <sheetViews>
    <sheetView showGridLines="0" zoomScaleNormal="100" workbookViewId="0"/>
  </sheetViews>
  <sheetFormatPr defaultColWidth="8.85546875" defaultRowHeight="14.25" x14ac:dyDescent="0.2"/>
  <cols>
    <col min="1" max="1" width="46.28515625" style="214" customWidth="1"/>
    <col min="2" max="2" width="8.85546875" style="214" customWidth="1"/>
    <col min="3" max="6" width="9" style="214" customWidth="1"/>
    <col min="7" max="7" width="5.140625" style="214" customWidth="1"/>
    <col min="8" max="8" width="13" style="214" bestFit="1" customWidth="1"/>
    <col min="9" max="16384" width="8.85546875" style="214"/>
  </cols>
  <sheetData>
    <row r="1" spans="1:6" s="94" customFormat="1" ht="24" customHeight="1" x14ac:dyDescent="0.25">
      <c r="A1" s="93" t="s">
        <v>201</v>
      </c>
    </row>
    <row r="2" spans="1:6" ht="3" customHeight="1" x14ac:dyDescent="0.2">
      <c r="A2" s="215"/>
      <c r="B2" s="215"/>
      <c r="C2" s="215"/>
      <c r="D2" s="215"/>
      <c r="E2" s="215"/>
      <c r="F2" s="215"/>
    </row>
    <row r="3" spans="1:6" ht="3" customHeight="1" x14ac:dyDescent="0.2">
      <c r="A3" s="213"/>
      <c r="B3" s="216"/>
      <c r="C3" s="213"/>
      <c r="D3" s="213"/>
      <c r="E3" s="213"/>
      <c r="F3" s="217"/>
    </row>
    <row r="4" spans="1:6" ht="11.65" customHeight="1" x14ac:dyDescent="0.2">
      <c r="A4" s="213"/>
      <c r="B4" s="218" t="s">
        <v>2</v>
      </c>
      <c r="C4" s="219" t="s">
        <v>3</v>
      </c>
      <c r="D4" s="219" t="s">
        <v>4</v>
      </c>
      <c r="E4" s="219" t="s">
        <v>5</v>
      </c>
      <c r="F4" s="220" t="s">
        <v>45</v>
      </c>
    </row>
    <row r="5" spans="1:6" ht="11.65" customHeight="1" x14ac:dyDescent="0.2">
      <c r="A5" s="213"/>
      <c r="B5" s="218" t="s">
        <v>46</v>
      </c>
      <c r="C5" s="219" t="s">
        <v>46</v>
      </c>
      <c r="D5" s="219" t="s">
        <v>46</v>
      </c>
      <c r="E5" s="219" t="s">
        <v>46</v>
      </c>
      <c r="F5" s="220" t="s">
        <v>46</v>
      </c>
    </row>
    <row r="6" spans="1:6" ht="7.9" customHeight="1" x14ac:dyDescent="0.2">
      <c r="A6" s="213"/>
      <c r="B6" s="218"/>
      <c r="C6" s="219"/>
      <c r="D6" s="219"/>
      <c r="E6" s="219"/>
      <c r="F6" s="220"/>
    </row>
    <row r="7" spans="1:6" ht="11.65" customHeight="1" x14ac:dyDescent="0.2">
      <c r="A7" s="212" t="s">
        <v>163</v>
      </c>
      <c r="B7" s="221">
        <v>2161.8959999999934</v>
      </c>
      <c r="C7" s="222">
        <v>1047.2099999999955</v>
      </c>
      <c r="D7" s="222">
        <v>1814.6120000000119</v>
      </c>
      <c r="E7" s="222">
        <v>2297.5940000000082</v>
      </c>
      <c r="F7" s="221"/>
    </row>
    <row r="8" spans="1:6" ht="11.65" customHeight="1" x14ac:dyDescent="0.2">
      <c r="A8" s="223" t="s">
        <v>164</v>
      </c>
      <c r="B8" s="221"/>
      <c r="C8" s="222"/>
      <c r="D8" s="222"/>
      <c r="E8" s="222"/>
      <c r="F8" s="221"/>
    </row>
    <row r="9" spans="1:6" ht="7.9" customHeight="1" x14ac:dyDescent="0.2">
      <c r="B9" s="216"/>
      <c r="C9" s="213"/>
      <c r="D9" s="213"/>
      <c r="E9" s="213"/>
      <c r="F9" s="217"/>
    </row>
    <row r="10" spans="1:6" ht="11.85" customHeight="1" x14ac:dyDescent="0.2">
      <c r="A10" s="212" t="s">
        <v>115</v>
      </c>
      <c r="B10" s="216"/>
      <c r="C10" s="213"/>
      <c r="D10" s="213"/>
      <c r="E10" s="213"/>
      <c r="F10" s="216"/>
    </row>
    <row r="11" spans="1:6" ht="3" customHeight="1" x14ac:dyDescent="0.2">
      <c r="A11" s="224"/>
      <c r="B11" s="216"/>
      <c r="C11" s="213"/>
      <c r="D11" s="213"/>
      <c r="E11" s="213"/>
      <c r="F11" s="216"/>
    </row>
    <row r="12" spans="1:6" ht="11.85" customHeight="1" x14ac:dyDescent="0.2">
      <c r="A12" s="224" t="s">
        <v>165</v>
      </c>
      <c r="B12" s="216"/>
      <c r="C12" s="225"/>
      <c r="D12" s="225"/>
      <c r="E12" s="225"/>
      <c r="F12" s="216"/>
    </row>
    <row r="13" spans="1:6" ht="11.85" customHeight="1" x14ac:dyDescent="0.2">
      <c r="A13" s="226" t="s">
        <v>166</v>
      </c>
      <c r="B13" s="227">
        <v>18</v>
      </c>
      <c r="C13" s="228">
        <v>-14</v>
      </c>
      <c r="D13" s="228">
        <v>-28</v>
      </c>
      <c r="E13" s="228">
        <v>-29</v>
      </c>
      <c r="F13" s="227">
        <v>-52</v>
      </c>
    </row>
    <row r="14" spans="1:6" ht="11.85" customHeight="1" x14ac:dyDescent="0.2">
      <c r="A14" s="226" t="s">
        <v>167</v>
      </c>
      <c r="B14" s="227">
        <v>-1497</v>
      </c>
      <c r="C14" s="228">
        <v>1497</v>
      </c>
      <c r="D14" s="228">
        <v>0</v>
      </c>
      <c r="E14" s="228">
        <v>0</v>
      </c>
      <c r="F14" s="227">
        <v>0</v>
      </c>
    </row>
    <row r="15" spans="1:6" ht="3" customHeight="1" x14ac:dyDescent="0.2">
      <c r="A15" s="224"/>
      <c r="B15" s="216"/>
      <c r="C15" s="213"/>
      <c r="D15" s="213"/>
      <c r="E15" s="213"/>
      <c r="F15" s="216"/>
    </row>
    <row r="16" spans="1:6" ht="11.85" customHeight="1" x14ac:dyDescent="0.2">
      <c r="A16" s="224" t="s">
        <v>168</v>
      </c>
      <c r="B16" s="227"/>
      <c r="C16" s="213"/>
      <c r="D16" s="213"/>
      <c r="E16" s="213"/>
      <c r="F16" s="227"/>
    </row>
    <row r="17" spans="1:8" ht="11.85" customHeight="1" x14ac:dyDescent="0.2">
      <c r="A17" s="224" t="s">
        <v>47</v>
      </c>
      <c r="B17" s="229">
        <v>224</v>
      </c>
      <c r="C17" s="230">
        <v>28</v>
      </c>
      <c r="D17" s="230">
        <v>11</v>
      </c>
      <c r="E17" s="230">
        <v>13</v>
      </c>
      <c r="F17" s="229">
        <v>276</v>
      </c>
    </row>
    <row r="18" spans="1:8" ht="11.85" customHeight="1" x14ac:dyDescent="0.2">
      <c r="A18" s="231" t="s">
        <v>169</v>
      </c>
      <c r="B18" s="227">
        <v>192</v>
      </c>
      <c r="C18" s="228">
        <v>37</v>
      </c>
      <c r="D18" s="228">
        <v>19</v>
      </c>
      <c r="E18" s="228">
        <v>22</v>
      </c>
      <c r="F18" s="227">
        <v>269</v>
      </c>
    </row>
    <row r="19" spans="1:8" ht="11.85" customHeight="1" x14ac:dyDescent="0.2">
      <c r="A19" s="231" t="s">
        <v>170</v>
      </c>
      <c r="B19" s="227">
        <v>32</v>
      </c>
      <c r="C19" s="228">
        <v>-9</v>
      </c>
      <c r="D19" s="228">
        <v>-9</v>
      </c>
      <c r="E19" s="228">
        <v>-9</v>
      </c>
      <c r="F19" s="227">
        <v>6</v>
      </c>
    </row>
    <row r="20" spans="1:8" ht="11.85" customHeight="1" x14ac:dyDescent="0.2">
      <c r="A20" s="224" t="s">
        <v>171</v>
      </c>
      <c r="B20" s="229">
        <v>282</v>
      </c>
      <c r="C20" s="230">
        <v>377</v>
      </c>
      <c r="D20" s="230">
        <v>91</v>
      </c>
      <c r="E20" s="230">
        <v>21</v>
      </c>
      <c r="F20" s="229">
        <v>772</v>
      </c>
    </row>
    <row r="21" spans="1:8" ht="11.85" customHeight="1" x14ac:dyDescent="0.2">
      <c r="A21" s="231" t="s">
        <v>172</v>
      </c>
      <c r="B21" s="227">
        <v>152</v>
      </c>
      <c r="C21" s="228">
        <v>116</v>
      </c>
      <c r="D21" s="228">
        <v>43</v>
      </c>
      <c r="E21" s="228">
        <v>4</v>
      </c>
      <c r="F21" s="227">
        <v>316</v>
      </c>
    </row>
    <row r="22" spans="1:8" ht="11.85" customHeight="1" x14ac:dyDescent="0.2">
      <c r="A22" s="231" t="s">
        <v>173</v>
      </c>
      <c r="B22" s="227">
        <v>0</v>
      </c>
      <c r="C22" s="228">
        <v>-39</v>
      </c>
      <c r="D22" s="228">
        <v>0</v>
      </c>
      <c r="E22" s="228">
        <v>0</v>
      </c>
      <c r="F22" s="227">
        <v>-39</v>
      </c>
    </row>
    <row r="23" spans="1:8" ht="11.85" customHeight="1" x14ac:dyDescent="0.2">
      <c r="A23" s="231" t="s">
        <v>174</v>
      </c>
      <c r="B23" s="227">
        <v>11</v>
      </c>
      <c r="C23" s="228">
        <v>61</v>
      </c>
      <c r="D23" s="228">
        <v>24</v>
      </c>
      <c r="E23" s="228">
        <v>6</v>
      </c>
      <c r="F23" s="227">
        <v>102</v>
      </c>
    </row>
    <row r="24" spans="1:8" s="233" customFormat="1" ht="11.85" customHeight="1" x14ac:dyDescent="0.2">
      <c r="A24" s="232" t="s">
        <v>175</v>
      </c>
      <c r="B24" s="227">
        <v>72</v>
      </c>
      <c r="C24" s="228">
        <v>236</v>
      </c>
      <c r="D24" s="228">
        <v>0</v>
      </c>
      <c r="E24" s="228">
        <v>0</v>
      </c>
      <c r="F24" s="227">
        <v>309</v>
      </c>
      <c r="G24" s="214"/>
      <c r="H24" s="214"/>
    </row>
    <row r="25" spans="1:8" ht="11.85" customHeight="1" x14ac:dyDescent="0.2">
      <c r="A25" s="232" t="s">
        <v>176</v>
      </c>
      <c r="B25" s="227">
        <v>5</v>
      </c>
      <c r="C25" s="228">
        <v>13</v>
      </c>
      <c r="D25" s="228">
        <v>17</v>
      </c>
      <c r="E25" s="228">
        <v>1</v>
      </c>
      <c r="F25" s="227">
        <v>35</v>
      </c>
    </row>
    <row r="26" spans="1:8" s="233" customFormat="1" ht="11.85" customHeight="1" x14ac:dyDescent="0.2">
      <c r="A26" s="231" t="s">
        <v>177</v>
      </c>
      <c r="B26" s="227">
        <v>42</v>
      </c>
      <c r="C26" s="228">
        <v>-10</v>
      </c>
      <c r="D26" s="228">
        <v>7</v>
      </c>
      <c r="E26" s="228">
        <v>10</v>
      </c>
      <c r="F26" s="227">
        <v>49</v>
      </c>
      <c r="G26" s="234"/>
      <c r="H26" s="214"/>
    </row>
    <row r="27" spans="1:8" s="233" customFormat="1" ht="11.85" customHeight="1" x14ac:dyDescent="0.2">
      <c r="A27" s="235" t="s">
        <v>48</v>
      </c>
      <c r="B27" s="229">
        <v>2074</v>
      </c>
      <c r="C27" s="230">
        <v>-141</v>
      </c>
      <c r="D27" s="230">
        <v>-278</v>
      </c>
      <c r="E27" s="230">
        <v>-278</v>
      </c>
      <c r="F27" s="229">
        <v>1377</v>
      </c>
      <c r="G27" s="234"/>
      <c r="H27" s="214"/>
    </row>
    <row r="28" spans="1:8" s="233" customFormat="1" ht="11.85" customHeight="1" x14ac:dyDescent="0.2">
      <c r="A28" s="231" t="s">
        <v>178</v>
      </c>
      <c r="B28" s="227">
        <v>2083</v>
      </c>
      <c r="C28" s="228">
        <v>-115</v>
      </c>
      <c r="D28" s="228">
        <v>-246</v>
      </c>
      <c r="E28" s="228">
        <v>-245</v>
      </c>
      <c r="F28" s="227">
        <v>1477</v>
      </c>
      <c r="G28" s="234"/>
      <c r="H28" s="214"/>
    </row>
    <row r="29" spans="1:8" s="233" customFormat="1" ht="11.85" customHeight="1" x14ac:dyDescent="0.2">
      <c r="A29" s="231" t="s">
        <v>179</v>
      </c>
      <c r="B29" s="227">
        <v>-12</v>
      </c>
      <c r="C29" s="228">
        <v>-26</v>
      </c>
      <c r="D29" s="228">
        <v>-25</v>
      </c>
      <c r="E29" s="228">
        <v>-25</v>
      </c>
      <c r="F29" s="227">
        <v>-88</v>
      </c>
      <c r="G29" s="234"/>
      <c r="H29" s="214"/>
    </row>
    <row r="30" spans="1:8" s="233" customFormat="1" ht="11.85" customHeight="1" x14ac:dyDescent="0.2">
      <c r="A30" s="231" t="s">
        <v>180</v>
      </c>
      <c r="B30" s="227">
        <v>3</v>
      </c>
      <c r="C30" s="228">
        <v>0</v>
      </c>
      <c r="D30" s="228">
        <v>-7</v>
      </c>
      <c r="E30" s="228">
        <v>-8</v>
      </c>
      <c r="F30" s="227">
        <v>-12</v>
      </c>
      <c r="H30" s="214"/>
    </row>
    <row r="31" spans="1:8" s="233" customFormat="1" ht="11.85" customHeight="1" x14ac:dyDescent="0.2">
      <c r="A31" s="231" t="s">
        <v>181</v>
      </c>
      <c r="B31" s="227">
        <v>0</v>
      </c>
      <c r="C31" s="228">
        <v>-9</v>
      </c>
      <c r="D31" s="228">
        <v>-19</v>
      </c>
      <c r="E31" s="228">
        <v>-26</v>
      </c>
      <c r="F31" s="227">
        <v>-53</v>
      </c>
      <c r="H31" s="214"/>
    </row>
    <row r="32" spans="1:8" s="233" customFormat="1" ht="11.85" customHeight="1" x14ac:dyDescent="0.2">
      <c r="A32" s="236" t="s">
        <v>182</v>
      </c>
      <c r="B32" s="227">
        <v>0</v>
      </c>
      <c r="C32" s="228">
        <v>-13</v>
      </c>
      <c r="D32" s="228">
        <v>-7</v>
      </c>
      <c r="E32" s="228">
        <v>-9</v>
      </c>
      <c r="F32" s="227">
        <v>-29</v>
      </c>
      <c r="G32" s="234"/>
      <c r="H32" s="214"/>
    </row>
    <row r="33" spans="1:8" s="233" customFormat="1" ht="11.85" customHeight="1" x14ac:dyDescent="0.2">
      <c r="A33" s="237" t="s">
        <v>49</v>
      </c>
      <c r="B33" s="227">
        <v>-11</v>
      </c>
      <c r="C33" s="228">
        <v>1</v>
      </c>
      <c r="D33" s="228">
        <v>0</v>
      </c>
      <c r="E33" s="228">
        <v>0</v>
      </c>
      <c r="F33" s="227">
        <v>-10</v>
      </c>
      <c r="G33" s="234"/>
      <c r="H33" s="214"/>
    </row>
    <row r="34" spans="1:8" s="233" customFormat="1" ht="7.9" customHeight="1" x14ac:dyDescent="0.2">
      <c r="A34" s="238"/>
      <c r="B34" s="227">
        <v>0</v>
      </c>
      <c r="C34" s="228">
        <v>0</v>
      </c>
      <c r="D34" s="228">
        <v>0</v>
      </c>
      <c r="E34" s="228">
        <v>0</v>
      </c>
      <c r="F34" s="227">
        <v>0</v>
      </c>
      <c r="G34" s="214"/>
      <c r="H34" s="214"/>
    </row>
    <row r="35" spans="1:8" s="233" customFormat="1" ht="11.85" customHeight="1" x14ac:dyDescent="0.2">
      <c r="A35" s="224" t="s">
        <v>183</v>
      </c>
      <c r="B35" s="229">
        <v>1089</v>
      </c>
      <c r="C35" s="230">
        <v>1726</v>
      </c>
      <c r="D35" s="230">
        <v>-229</v>
      </c>
      <c r="E35" s="230">
        <v>-308</v>
      </c>
      <c r="F35" s="229">
        <v>2278</v>
      </c>
      <c r="G35" s="214"/>
      <c r="H35" s="214"/>
    </row>
    <row r="36" spans="1:8" s="233" customFormat="1" ht="5.65" customHeight="1" x14ac:dyDescent="0.2">
      <c r="A36" s="214"/>
      <c r="B36" s="214"/>
      <c r="C36" s="214"/>
      <c r="D36" s="214"/>
      <c r="E36" s="214"/>
      <c r="F36" s="214"/>
      <c r="G36" s="214"/>
      <c r="H36" s="214"/>
    </row>
    <row r="37" spans="1:8" s="233" customFormat="1" ht="5.65" customHeight="1" x14ac:dyDescent="0.2">
      <c r="A37" s="214"/>
      <c r="B37" s="214"/>
      <c r="C37" s="214"/>
      <c r="D37" s="214"/>
      <c r="E37" s="214"/>
      <c r="F37" s="214"/>
      <c r="G37" s="214"/>
      <c r="H37" s="214"/>
    </row>
    <row r="38" spans="1:8" s="233" customFormat="1" ht="12" customHeight="1" x14ac:dyDescent="0.2">
      <c r="A38" s="214"/>
      <c r="B38" s="214"/>
      <c r="C38" s="214"/>
      <c r="D38" s="214"/>
      <c r="E38" s="214"/>
      <c r="F38" s="214"/>
      <c r="G38" s="214"/>
      <c r="H38" s="214"/>
    </row>
    <row r="39" spans="1:8" s="233" customFormat="1" ht="12" customHeight="1" x14ac:dyDescent="0.2">
      <c r="A39" s="214"/>
      <c r="B39" s="214"/>
      <c r="C39" s="214"/>
      <c r="D39" s="214"/>
      <c r="E39" s="214"/>
      <c r="F39" s="214"/>
      <c r="G39" s="214"/>
      <c r="H39" s="214"/>
    </row>
    <row r="40" spans="1:8" s="233" customFormat="1" ht="11.65" customHeight="1" x14ac:dyDescent="0.2">
      <c r="A40" s="214"/>
      <c r="B40" s="239"/>
      <c r="C40" s="239"/>
      <c r="D40" s="239"/>
      <c r="E40" s="239"/>
      <c r="F40" s="239"/>
      <c r="G40" s="214"/>
      <c r="H40" s="214"/>
    </row>
    <row r="41" spans="1:8" s="233" customFormat="1" ht="11.65" customHeight="1" x14ac:dyDescent="0.2">
      <c r="A41" s="214"/>
      <c r="B41" s="214"/>
      <c r="C41" s="214"/>
      <c r="D41" s="214"/>
      <c r="E41" s="214"/>
      <c r="F41" s="214"/>
      <c r="G41" s="214"/>
      <c r="H41" s="214"/>
    </row>
    <row r="42" spans="1:8" s="233" customFormat="1" ht="11.65" customHeight="1" x14ac:dyDescent="0.2">
      <c r="A42" s="214"/>
      <c r="B42" s="214"/>
      <c r="C42" s="214"/>
      <c r="D42" s="214"/>
      <c r="E42" s="240"/>
      <c r="F42" s="214"/>
      <c r="G42" s="214"/>
      <c r="H42" s="214"/>
    </row>
    <row r="43" spans="1:8" s="233" customFormat="1" ht="11.65" customHeight="1" x14ac:dyDescent="0.2">
      <c r="A43" s="214"/>
      <c r="B43" s="214"/>
      <c r="C43" s="214"/>
      <c r="D43" s="214"/>
      <c r="E43" s="214"/>
      <c r="F43" s="214"/>
      <c r="G43" s="214"/>
      <c r="H43" s="214"/>
    </row>
    <row r="44" spans="1:8" s="233" customFormat="1" ht="3" customHeight="1" x14ac:dyDescent="0.2">
      <c r="A44" s="214"/>
      <c r="B44" s="214"/>
      <c r="C44" s="214"/>
      <c r="D44" s="214"/>
      <c r="E44" s="214"/>
      <c r="F44" s="214"/>
      <c r="G44" s="214"/>
      <c r="H44" s="214"/>
    </row>
    <row r="45" spans="1:8" s="233" customFormat="1" ht="11.65" customHeight="1" x14ac:dyDescent="0.2">
      <c r="A45" s="214"/>
      <c r="B45" s="214"/>
      <c r="C45" s="214"/>
      <c r="D45" s="214"/>
      <c r="E45" s="214"/>
      <c r="F45" s="214"/>
      <c r="G45" s="214"/>
      <c r="H45" s="214"/>
    </row>
    <row r="46" spans="1:8" ht="3" customHeight="1" x14ac:dyDescent="0.2">
      <c r="A46" s="215"/>
      <c r="B46" s="215"/>
      <c r="C46" s="215"/>
      <c r="D46" s="215"/>
      <c r="E46" s="215"/>
      <c r="F46" s="215"/>
    </row>
    <row r="47" spans="1:8" ht="3" customHeight="1" x14ac:dyDescent="0.2">
      <c r="A47" s="213"/>
      <c r="B47" s="216"/>
      <c r="C47" s="213"/>
      <c r="D47" s="213"/>
      <c r="E47" s="213"/>
      <c r="F47" s="217"/>
    </row>
    <row r="48" spans="1:8" s="233" customFormat="1" ht="11.85" customHeight="1" x14ac:dyDescent="0.2">
      <c r="A48" s="213"/>
      <c r="B48" s="218" t="s">
        <v>2</v>
      </c>
      <c r="C48" s="219" t="s">
        <v>3</v>
      </c>
      <c r="D48" s="219" t="s">
        <v>4</v>
      </c>
      <c r="E48" s="219" t="s">
        <v>5</v>
      </c>
      <c r="F48" s="220" t="s">
        <v>45</v>
      </c>
      <c r="G48" s="214"/>
      <c r="H48" s="214"/>
    </row>
    <row r="49" spans="1:8" ht="11.65" customHeight="1" x14ac:dyDescent="0.2">
      <c r="A49" s="213"/>
      <c r="B49" s="218" t="s">
        <v>46</v>
      </c>
      <c r="C49" s="219" t="s">
        <v>46</v>
      </c>
      <c r="D49" s="219" t="s">
        <v>46</v>
      </c>
      <c r="E49" s="219" t="s">
        <v>46</v>
      </c>
      <c r="F49" s="220" t="s">
        <v>46</v>
      </c>
    </row>
    <row r="50" spans="1:8" ht="7.9" customHeight="1" x14ac:dyDescent="0.2">
      <c r="A50" s="213"/>
      <c r="B50" s="216"/>
      <c r="C50" s="213"/>
      <c r="D50" s="213"/>
      <c r="E50" s="213"/>
      <c r="F50" s="217"/>
    </row>
    <row r="51" spans="1:8" ht="11.85" customHeight="1" x14ac:dyDescent="0.2">
      <c r="A51" s="212" t="s">
        <v>116</v>
      </c>
      <c r="B51" s="227"/>
      <c r="C51" s="228"/>
      <c r="D51" s="228"/>
      <c r="E51" s="228"/>
      <c r="F51" s="241"/>
    </row>
    <row r="52" spans="1:8" ht="3" customHeight="1" x14ac:dyDescent="0.2">
      <c r="A52" s="212"/>
      <c r="B52" s="227"/>
      <c r="C52" s="228"/>
      <c r="D52" s="228"/>
      <c r="E52" s="228"/>
      <c r="F52" s="227"/>
    </row>
    <row r="53" spans="1:8" s="233" customFormat="1" ht="11.85" customHeight="1" x14ac:dyDescent="0.3">
      <c r="A53" s="231" t="s">
        <v>184</v>
      </c>
      <c r="B53" s="227">
        <v>72</v>
      </c>
      <c r="C53" s="228">
        <v>236</v>
      </c>
      <c r="D53" s="228">
        <v>0</v>
      </c>
      <c r="E53" s="228">
        <v>0</v>
      </c>
      <c r="F53" s="227">
        <v>309</v>
      </c>
      <c r="G53" s="242"/>
      <c r="H53" s="214"/>
    </row>
    <row r="54" spans="1:8" s="233" customFormat="1" ht="11.85" customHeight="1" x14ac:dyDescent="0.3">
      <c r="A54" s="231" t="s">
        <v>185</v>
      </c>
      <c r="B54" s="227">
        <v>0</v>
      </c>
      <c r="C54" s="228">
        <v>178</v>
      </c>
      <c r="D54" s="228">
        <v>0</v>
      </c>
      <c r="E54" s="228">
        <v>0</v>
      </c>
      <c r="F54" s="227">
        <v>178</v>
      </c>
      <c r="G54" s="242"/>
      <c r="H54" s="214"/>
    </row>
    <row r="55" spans="1:8" s="233" customFormat="1" ht="11.85" customHeight="1" x14ac:dyDescent="0.3">
      <c r="A55" s="231" t="s">
        <v>186</v>
      </c>
      <c r="B55" s="227">
        <v>19</v>
      </c>
      <c r="C55" s="228">
        <v>27</v>
      </c>
      <c r="D55" s="228">
        <v>-4</v>
      </c>
      <c r="E55" s="228">
        <v>-1</v>
      </c>
      <c r="F55" s="227">
        <v>41</v>
      </c>
      <c r="G55" s="242"/>
      <c r="H55" s="214"/>
    </row>
    <row r="56" spans="1:8" s="233" customFormat="1" ht="11.85" customHeight="1" x14ac:dyDescent="0.3">
      <c r="A56" s="231" t="s">
        <v>166</v>
      </c>
      <c r="B56" s="227">
        <v>-12</v>
      </c>
      <c r="C56" s="228">
        <v>21</v>
      </c>
      <c r="D56" s="228">
        <v>41</v>
      </c>
      <c r="E56" s="228">
        <v>42</v>
      </c>
      <c r="F56" s="227">
        <v>91</v>
      </c>
      <c r="G56" s="242"/>
      <c r="H56" s="214"/>
    </row>
    <row r="57" spans="1:8" s="233" customFormat="1" ht="11.85" customHeight="1" x14ac:dyDescent="0.3">
      <c r="A57" s="231" t="s">
        <v>187</v>
      </c>
      <c r="B57" s="227">
        <v>0</v>
      </c>
      <c r="C57" s="228">
        <v>8</v>
      </c>
      <c r="D57" s="228">
        <v>16</v>
      </c>
      <c r="E57" s="228">
        <v>21</v>
      </c>
      <c r="F57" s="227">
        <v>45</v>
      </c>
      <c r="G57" s="242"/>
      <c r="H57" s="214"/>
    </row>
    <row r="58" spans="1:8" s="233" customFormat="1" ht="11.85" customHeight="1" x14ac:dyDescent="0.3">
      <c r="A58" s="231" t="s">
        <v>188</v>
      </c>
      <c r="B58" s="227">
        <v>3</v>
      </c>
      <c r="C58" s="228">
        <v>15</v>
      </c>
      <c r="D58" s="228">
        <v>17</v>
      </c>
      <c r="E58" s="228">
        <v>1</v>
      </c>
      <c r="F58" s="227">
        <v>35</v>
      </c>
      <c r="G58" s="242"/>
      <c r="H58" s="214"/>
    </row>
    <row r="59" spans="1:8" s="233" customFormat="1" ht="11.85" customHeight="1" x14ac:dyDescent="0.3">
      <c r="A59" s="231" t="s">
        <v>189</v>
      </c>
      <c r="B59" s="227">
        <v>29</v>
      </c>
      <c r="C59" s="228">
        <v>0</v>
      </c>
      <c r="D59" s="228">
        <v>0</v>
      </c>
      <c r="E59" s="228">
        <v>0</v>
      </c>
      <c r="F59" s="227">
        <v>29</v>
      </c>
      <c r="G59" s="242"/>
      <c r="H59" s="214"/>
    </row>
    <row r="60" spans="1:8" s="233" customFormat="1" ht="11.85" customHeight="1" x14ac:dyDescent="0.3">
      <c r="A60" s="231" t="s">
        <v>190</v>
      </c>
      <c r="B60" s="227">
        <v>13</v>
      </c>
      <c r="C60" s="228">
        <v>7</v>
      </c>
      <c r="D60" s="228">
        <v>-1</v>
      </c>
      <c r="E60" s="228">
        <v>0</v>
      </c>
      <c r="F60" s="227">
        <v>19</v>
      </c>
      <c r="G60" s="242"/>
      <c r="H60" s="214"/>
    </row>
    <row r="61" spans="1:8" s="233" customFormat="1" ht="11.85" customHeight="1" x14ac:dyDescent="0.3">
      <c r="A61" s="226" t="s">
        <v>191</v>
      </c>
      <c r="B61" s="227">
        <v>-1</v>
      </c>
      <c r="C61" s="228">
        <v>5</v>
      </c>
      <c r="D61" s="228">
        <v>6</v>
      </c>
      <c r="E61" s="228">
        <v>6</v>
      </c>
      <c r="F61" s="227">
        <v>17</v>
      </c>
      <c r="G61" s="242"/>
      <c r="H61" s="214"/>
    </row>
    <row r="62" spans="1:8" s="233" customFormat="1" ht="11.85" customHeight="1" x14ac:dyDescent="0.3">
      <c r="A62" s="226" t="s">
        <v>192</v>
      </c>
      <c r="B62" s="227">
        <v>17</v>
      </c>
      <c r="C62" s="228">
        <v>-12</v>
      </c>
      <c r="D62" s="228">
        <v>4</v>
      </c>
      <c r="E62" s="228">
        <v>6</v>
      </c>
      <c r="F62" s="227">
        <v>16</v>
      </c>
      <c r="G62" s="242"/>
      <c r="H62" s="214"/>
    </row>
    <row r="63" spans="1:8" s="233" customFormat="1" ht="11.85" customHeight="1" x14ac:dyDescent="0.3">
      <c r="A63" s="226" t="s">
        <v>193</v>
      </c>
      <c r="B63" s="227">
        <v>0</v>
      </c>
      <c r="C63" s="228">
        <v>15</v>
      </c>
      <c r="D63" s="228">
        <v>0</v>
      </c>
      <c r="E63" s="228">
        <v>0</v>
      </c>
      <c r="F63" s="227">
        <v>15</v>
      </c>
      <c r="G63" s="242"/>
      <c r="H63" s="243"/>
    </row>
    <row r="64" spans="1:8" s="233" customFormat="1" ht="11.85" customHeight="1" x14ac:dyDescent="0.3">
      <c r="A64" s="244" t="s">
        <v>194</v>
      </c>
      <c r="B64" s="227">
        <v>1</v>
      </c>
      <c r="C64" s="228">
        <v>3</v>
      </c>
      <c r="D64" s="228">
        <v>6</v>
      </c>
      <c r="E64" s="228">
        <v>4</v>
      </c>
      <c r="F64" s="227">
        <v>14</v>
      </c>
      <c r="G64" s="242"/>
      <c r="H64" s="243"/>
    </row>
    <row r="65" spans="1:8" s="233" customFormat="1" ht="11.85" customHeight="1" x14ac:dyDescent="0.3">
      <c r="A65" s="244" t="s">
        <v>195</v>
      </c>
      <c r="B65" s="227">
        <v>0</v>
      </c>
      <c r="C65" s="228">
        <v>3</v>
      </c>
      <c r="D65" s="228">
        <v>4</v>
      </c>
      <c r="E65" s="228">
        <v>5</v>
      </c>
      <c r="F65" s="227">
        <v>11</v>
      </c>
      <c r="G65" s="242"/>
      <c r="H65" s="214"/>
    </row>
    <row r="66" spans="1:8" s="233" customFormat="1" ht="11.85" customHeight="1" x14ac:dyDescent="0.3">
      <c r="A66" s="231" t="s">
        <v>196</v>
      </c>
      <c r="B66" s="227">
        <v>1</v>
      </c>
      <c r="C66" s="228">
        <v>2</v>
      </c>
      <c r="D66" s="228">
        <v>2</v>
      </c>
      <c r="E66" s="228">
        <v>2</v>
      </c>
      <c r="F66" s="227">
        <v>7</v>
      </c>
      <c r="G66" s="242"/>
      <c r="H66" s="214"/>
    </row>
    <row r="67" spans="1:8" s="233" customFormat="1" ht="11.85" customHeight="1" x14ac:dyDescent="0.3">
      <c r="A67" s="231" t="s">
        <v>197</v>
      </c>
      <c r="B67" s="227">
        <v>5</v>
      </c>
      <c r="C67" s="228">
        <v>0</v>
      </c>
      <c r="D67" s="228">
        <v>0</v>
      </c>
      <c r="E67" s="228">
        <v>0</v>
      </c>
      <c r="F67" s="227">
        <v>5</v>
      </c>
      <c r="G67" s="242"/>
      <c r="H67" s="214"/>
    </row>
    <row r="68" spans="1:8" s="233" customFormat="1" ht="11.85" customHeight="1" x14ac:dyDescent="0.3">
      <c r="A68" s="232" t="s">
        <v>90</v>
      </c>
      <c r="B68" s="227">
        <v>-1</v>
      </c>
      <c r="C68" s="228">
        <v>-6</v>
      </c>
      <c r="D68" s="228">
        <v>-8</v>
      </c>
      <c r="E68" s="228">
        <v>-6</v>
      </c>
      <c r="F68" s="227">
        <v>-20</v>
      </c>
      <c r="G68" s="242"/>
      <c r="H68" s="214"/>
    </row>
    <row r="69" spans="1:8" ht="11.85" customHeight="1" x14ac:dyDescent="0.2">
      <c r="A69" s="237" t="s">
        <v>49</v>
      </c>
      <c r="B69" s="227">
        <v>-19</v>
      </c>
      <c r="C69" s="228">
        <v>39</v>
      </c>
      <c r="D69" s="228">
        <v>20</v>
      </c>
      <c r="E69" s="228">
        <v>-2</v>
      </c>
      <c r="F69" s="227">
        <v>38</v>
      </c>
    </row>
    <row r="70" spans="1:8" ht="7.9" customHeight="1" x14ac:dyDescent="0.2">
      <c r="A70" s="213"/>
      <c r="B70" s="227">
        <v>0</v>
      </c>
      <c r="C70" s="228">
        <v>0</v>
      </c>
      <c r="D70" s="228">
        <v>0</v>
      </c>
      <c r="E70" s="228">
        <v>0</v>
      </c>
      <c r="F70" s="227">
        <v>0</v>
      </c>
    </row>
    <row r="71" spans="1:8" ht="11.85" customHeight="1" x14ac:dyDescent="0.2">
      <c r="A71" s="224" t="s">
        <v>198</v>
      </c>
      <c r="B71" s="229">
        <v>128</v>
      </c>
      <c r="C71" s="230">
        <v>542</v>
      </c>
      <c r="D71" s="230">
        <v>102</v>
      </c>
      <c r="E71" s="230">
        <v>78</v>
      </c>
      <c r="F71" s="229">
        <v>850</v>
      </c>
    </row>
    <row r="72" spans="1:8" ht="7.9" customHeight="1" x14ac:dyDescent="0.2">
      <c r="A72" s="213"/>
      <c r="B72" s="227">
        <v>0</v>
      </c>
      <c r="C72" s="228">
        <v>0</v>
      </c>
      <c r="D72" s="228">
        <v>0</v>
      </c>
      <c r="E72" s="228">
        <v>0</v>
      </c>
      <c r="F72" s="227">
        <v>0</v>
      </c>
    </row>
    <row r="73" spans="1:8" ht="11.85" customHeight="1" x14ac:dyDescent="0.2">
      <c r="A73" s="245" t="s">
        <v>199</v>
      </c>
      <c r="B73" s="229">
        <v>962</v>
      </c>
      <c r="C73" s="230">
        <v>1184</v>
      </c>
      <c r="D73" s="230">
        <v>-332</v>
      </c>
      <c r="E73" s="230">
        <v>-386</v>
      </c>
      <c r="F73" s="229">
        <v>1428</v>
      </c>
    </row>
    <row r="74" spans="1:8" ht="7.9" customHeight="1" x14ac:dyDescent="0.2">
      <c r="A74" s="245"/>
      <c r="B74" s="229">
        <v>0</v>
      </c>
      <c r="C74" s="230">
        <v>0</v>
      </c>
      <c r="D74" s="230">
        <v>0</v>
      </c>
      <c r="E74" s="230">
        <v>0</v>
      </c>
      <c r="F74" s="229">
        <v>0</v>
      </c>
    </row>
    <row r="75" spans="1:8" ht="11.85" customHeight="1" x14ac:dyDescent="0.2">
      <c r="A75" s="212" t="s">
        <v>200</v>
      </c>
      <c r="B75" s="221">
        <v>3124</v>
      </c>
      <c r="C75" s="222">
        <v>2231</v>
      </c>
      <c r="D75" s="222">
        <v>1483</v>
      </c>
      <c r="E75" s="222">
        <v>1911</v>
      </c>
      <c r="F75" s="246">
        <v>0</v>
      </c>
    </row>
    <row r="76" spans="1:8" ht="11.65" customHeight="1" x14ac:dyDescent="0.2"/>
    <row r="77" spans="1:8" ht="11.65" customHeight="1" x14ac:dyDescent="0.2">
      <c r="A77" s="184" t="s">
        <v>111</v>
      </c>
    </row>
    <row r="78" spans="1:8" x14ac:dyDescent="0.2">
      <c r="A78" s="232"/>
      <c r="B78" s="247"/>
      <c r="C78" s="247"/>
      <c r="D78" s="247"/>
      <c r="E78" s="247"/>
    </row>
    <row r="79" spans="1:8" x14ac:dyDescent="0.2">
      <c r="A79" s="232"/>
      <c r="B79" s="247"/>
      <c r="C79" s="247"/>
      <c r="D79" s="247"/>
      <c r="E79" s="247"/>
    </row>
    <row r="80" spans="1:8" x14ac:dyDescent="0.2">
      <c r="A80" s="232"/>
      <c r="B80" s="247"/>
      <c r="C80" s="247"/>
      <c r="D80" s="247"/>
      <c r="E80" s="247"/>
    </row>
    <row r="81" spans="1:5" x14ac:dyDescent="0.2">
      <c r="A81" s="232"/>
      <c r="B81" s="247"/>
      <c r="C81" s="247"/>
      <c r="D81" s="247"/>
      <c r="E81" s="247"/>
    </row>
    <row r="82" spans="1:5" x14ac:dyDescent="0.2">
      <c r="A82" s="232"/>
      <c r="B82" s="247"/>
      <c r="C82" s="247"/>
      <c r="D82" s="247"/>
      <c r="E82" s="247"/>
    </row>
    <row r="83" spans="1:5" x14ac:dyDescent="0.2">
      <c r="A83" s="232"/>
      <c r="B83" s="247"/>
      <c r="C83" s="247"/>
      <c r="D83" s="247"/>
      <c r="E83" s="247"/>
    </row>
    <row r="84" spans="1:5" x14ac:dyDescent="0.2">
      <c r="A84" s="232"/>
      <c r="B84" s="247"/>
      <c r="C84" s="247"/>
      <c r="D84" s="247"/>
      <c r="E84" s="247"/>
    </row>
    <row r="85" spans="1:5" x14ac:dyDescent="0.2">
      <c r="A85" s="232"/>
      <c r="B85" s="247"/>
      <c r="C85" s="247"/>
      <c r="D85" s="247"/>
      <c r="E85" s="247"/>
    </row>
    <row r="86" spans="1:5" x14ac:dyDescent="0.2">
      <c r="A86" s="232"/>
      <c r="B86" s="247"/>
      <c r="C86" s="247"/>
      <c r="D86" s="247"/>
      <c r="E86" s="247"/>
    </row>
    <row r="87" spans="1:5" x14ac:dyDescent="0.2">
      <c r="A87" s="232"/>
      <c r="B87" s="247"/>
      <c r="C87" s="247"/>
      <c r="D87" s="247"/>
      <c r="E87" s="247"/>
    </row>
    <row r="88" spans="1:5" x14ac:dyDescent="0.2">
      <c r="A88" s="232"/>
      <c r="B88" s="247"/>
      <c r="C88" s="247"/>
      <c r="D88" s="247"/>
      <c r="E88" s="247"/>
    </row>
    <row r="89" spans="1:5" x14ac:dyDescent="0.2">
      <c r="A89" s="232"/>
      <c r="B89" s="247"/>
      <c r="C89" s="247"/>
      <c r="D89" s="247"/>
      <c r="E89" s="247"/>
    </row>
    <row r="90" spans="1:5" x14ac:dyDescent="0.2">
      <c r="A90" s="232"/>
      <c r="B90" s="247"/>
      <c r="C90" s="247"/>
      <c r="D90" s="247"/>
      <c r="E90" s="247"/>
    </row>
    <row r="91" spans="1:5" x14ac:dyDescent="0.2">
      <c r="A91" s="232"/>
      <c r="B91" s="247"/>
      <c r="C91" s="247"/>
      <c r="D91" s="247"/>
      <c r="E91" s="247"/>
    </row>
    <row r="92" spans="1:5" x14ac:dyDescent="0.2">
      <c r="A92" s="232"/>
      <c r="B92" s="247"/>
      <c r="C92" s="247"/>
      <c r="D92" s="247"/>
      <c r="E92" s="247"/>
    </row>
    <row r="93" spans="1:5" x14ac:dyDescent="0.2">
      <c r="A93" s="232"/>
      <c r="B93" s="247"/>
      <c r="C93" s="247"/>
      <c r="D93" s="247"/>
      <c r="E93" s="247"/>
    </row>
    <row r="94" spans="1:5" x14ac:dyDescent="0.2">
      <c r="A94" s="232"/>
      <c r="B94" s="247"/>
      <c r="C94" s="247"/>
      <c r="D94" s="247"/>
      <c r="E94" s="247"/>
    </row>
    <row r="95" spans="1:5" x14ac:dyDescent="0.2">
      <c r="A95" s="232"/>
      <c r="B95" s="247"/>
      <c r="C95" s="247"/>
      <c r="D95" s="247"/>
      <c r="E95" s="247"/>
    </row>
    <row r="96" spans="1:5" x14ac:dyDescent="0.2">
      <c r="A96" s="232"/>
      <c r="B96" s="247"/>
      <c r="C96" s="247"/>
      <c r="D96" s="247"/>
      <c r="E96" s="247"/>
    </row>
    <row r="97" spans="1:8" x14ac:dyDescent="0.2">
      <c r="A97" s="232"/>
      <c r="B97" s="247"/>
      <c r="C97" s="247"/>
      <c r="D97" s="247"/>
      <c r="E97" s="247"/>
    </row>
    <row r="98" spans="1:8" x14ac:dyDescent="0.2">
      <c r="A98" s="232"/>
      <c r="B98" s="247"/>
      <c r="C98" s="247"/>
      <c r="D98" s="247"/>
      <c r="E98" s="247"/>
    </row>
    <row r="99" spans="1:8" x14ac:dyDescent="0.2">
      <c r="A99" s="232"/>
      <c r="B99" s="247"/>
      <c r="C99" s="247"/>
      <c r="D99" s="247"/>
      <c r="E99" s="247"/>
    </row>
    <row r="100" spans="1:8" x14ac:dyDescent="0.2">
      <c r="A100" s="232"/>
      <c r="B100" s="247"/>
      <c r="C100" s="247"/>
      <c r="D100" s="247"/>
      <c r="E100" s="247"/>
    </row>
    <row r="101" spans="1:8" x14ac:dyDescent="0.2">
      <c r="A101" s="232"/>
      <c r="B101" s="247"/>
      <c r="C101" s="247"/>
      <c r="D101" s="247"/>
      <c r="E101" s="247"/>
    </row>
    <row r="102" spans="1:8" x14ac:dyDescent="0.2">
      <c r="A102" s="232"/>
      <c r="B102" s="247"/>
      <c r="C102" s="247"/>
      <c r="D102" s="247"/>
      <c r="E102" s="247"/>
    </row>
    <row r="103" spans="1:8" x14ac:dyDescent="0.2">
      <c r="A103" s="232"/>
      <c r="B103" s="247"/>
      <c r="C103" s="247"/>
      <c r="D103" s="247"/>
      <c r="E103" s="247"/>
    </row>
    <row r="104" spans="1:8" s="233" customFormat="1" ht="15.6" customHeight="1" x14ac:dyDescent="0.2">
      <c r="A104" s="232"/>
      <c r="B104" s="247"/>
      <c r="C104" s="247"/>
      <c r="D104" s="247"/>
      <c r="E104" s="247"/>
      <c r="F104" s="214"/>
      <c r="G104" s="214"/>
      <c r="H104" s="214"/>
    </row>
    <row r="105" spans="1:8" s="233" customFormat="1" ht="11.85" customHeight="1" x14ac:dyDescent="0.2">
      <c r="A105" s="232"/>
      <c r="B105" s="247"/>
      <c r="C105" s="247"/>
      <c r="D105" s="247"/>
      <c r="E105" s="247"/>
      <c r="F105" s="214"/>
      <c r="G105" s="214"/>
      <c r="H105" s="214"/>
    </row>
    <row r="106" spans="1:8" ht="14.65" customHeight="1" x14ac:dyDescent="0.2">
      <c r="A106" s="232"/>
      <c r="B106" s="247"/>
      <c r="C106" s="247"/>
      <c r="D106" s="247"/>
      <c r="E106" s="247"/>
    </row>
    <row r="107" spans="1:8" x14ac:dyDescent="0.2">
      <c r="A107" s="232"/>
      <c r="B107" s="247"/>
      <c r="C107" s="247"/>
      <c r="D107" s="247"/>
      <c r="E107" s="247"/>
    </row>
    <row r="108" spans="1:8" x14ac:dyDescent="0.2">
      <c r="A108" s="232"/>
      <c r="B108" s="247"/>
      <c r="C108" s="247"/>
      <c r="D108" s="247"/>
      <c r="E108" s="247"/>
    </row>
    <row r="109" spans="1:8" x14ac:dyDescent="0.2">
      <c r="A109" s="232"/>
      <c r="B109" s="247"/>
      <c r="C109" s="247"/>
      <c r="D109" s="247"/>
      <c r="E109" s="247"/>
    </row>
    <row r="110" spans="1:8" x14ac:dyDescent="0.2">
      <c r="A110" s="232"/>
      <c r="B110" s="247"/>
      <c r="C110" s="247"/>
      <c r="D110" s="247"/>
      <c r="E110" s="247"/>
    </row>
  </sheetData>
  <pageMargins left="0.70866141732283472" right="0.70866141732283472" top="0.7480314960629921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328-68F3-4EB9-B56F-39307E229619}">
  <dimension ref="A1:R8"/>
  <sheetViews>
    <sheetView showGridLines="0" zoomScaleNormal="100" workbookViewId="0"/>
  </sheetViews>
  <sheetFormatPr defaultRowHeight="11.25" x14ac:dyDescent="0.2"/>
  <cols>
    <col min="1" max="1" width="51.140625" style="19" customWidth="1"/>
    <col min="2" max="12" width="10.140625" style="19" customWidth="1"/>
    <col min="13" max="14" width="10.7109375" style="19" bestFit="1" customWidth="1"/>
    <col min="15" max="17" width="10.140625" style="19" bestFit="1" customWidth="1"/>
    <col min="18" max="244" width="8.85546875" style="19"/>
    <col min="245" max="245" width="27.7109375" style="19" bestFit="1" customWidth="1"/>
    <col min="246" max="500" width="8.85546875" style="19"/>
    <col min="501" max="501" width="27.7109375" style="19" bestFit="1" customWidth="1"/>
    <col min="502" max="756" width="8.85546875" style="19"/>
    <col min="757" max="757" width="27.7109375" style="19" bestFit="1" customWidth="1"/>
    <col min="758" max="1012" width="8.85546875" style="19"/>
    <col min="1013" max="1013" width="27.7109375" style="19" bestFit="1" customWidth="1"/>
    <col min="1014" max="1268" width="8.85546875" style="19"/>
    <col min="1269" max="1269" width="27.7109375" style="19" bestFit="1" customWidth="1"/>
    <col min="1270" max="1524" width="8.85546875" style="19"/>
    <col min="1525" max="1525" width="27.7109375" style="19" bestFit="1" customWidth="1"/>
    <col min="1526" max="1780" width="8.85546875" style="19"/>
    <col min="1781" max="1781" width="27.7109375" style="19" bestFit="1" customWidth="1"/>
    <col min="1782" max="2036" width="8.85546875" style="19"/>
    <col min="2037" max="2037" width="27.7109375" style="19" bestFit="1" customWidth="1"/>
    <col min="2038" max="2292" width="8.85546875" style="19"/>
    <col min="2293" max="2293" width="27.7109375" style="19" bestFit="1" customWidth="1"/>
    <col min="2294" max="2548" width="8.85546875" style="19"/>
    <col min="2549" max="2549" width="27.7109375" style="19" bestFit="1" customWidth="1"/>
    <col min="2550" max="2804" width="8.85546875" style="19"/>
    <col min="2805" max="2805" width="27.7109375" style="19" bestFit="1" customWidth="1"/>
    <col min="2806" max="3060" width="8.85546875" style="19"/>
    <col min="3061" max="3061" width="27.7109375" style="19" bestFit="1" customWidth="1"/>
    <col min="3062" max="3316" width="8.85546875" style="19"/>
    <col min="3317" max="3317" width="27.7109375" style="19" bestFit="1" customWidth="1"/>
    <col min="3318" max="3572" width="8.85546875" style="19"/>
    <col min="3573" max="3573" width="27.7109375" style="19" bestFit="1" customWidth="1"/>
    <col min="3574" max="3828" width="8.85546875" style="19"/>
    <col min="3829" max="3829" width="27.7109375" style="19" bestFit="1" customWidth="1"/>
    <col min="3830" max="4084" width="8.85546875" style="19"/>
    <col min="4085" max="4085" width="27.7109375" style="19" bestFit="1" customWidth="1"/>
    <col min="4086" max="4340" width="8.85546875" style="19"/>
    <col min="4341" max="4341" width="27.7109375" style="19" bestFit="1" customWidth="1"/>
    <col min="4342" max="4596" width="8.85546875" style="19"/>
    <col min="4597" max="4597" width="27.7109375" style="19" bestFit="1" customWidth="1"/>
    <col min="4598" max="4852" width="8.85546875" style="19"/>
    <col min="4853" max="4853" width="27.7109375" style="19" bestFit="1" customWidth="1"/>
    <col min="4854" max="5108" width="8.85546875" style="19"/>
    <col min="5109" max="5109" width="27.7109375" style="19" bestFit="1" customWidth="1"/>
    <col min="5110" max="5364" width="8.85546875" style="19"/>
    <col min="5365" max="5365" width="27.7109375" style="19" bestFit="1" customWidth="1"/>
    <col min="5366" max="5620" width="8.85546875" style="19"/>
    <col min="5621" max="5621" width="27.7109375" style="19" bestFit="1" customWidth="1"/>
    <col min="5622" max="5876" width="8.85546875" style="19"/>
    <col min="5877" max="5877" width="27.7109375" style="19" bestFit="1" customWidth="1"/>
    <col min="5878" max="6132" width="8.85546875" style="19"/>
    <col min="6133" max="6133" width="27.7109375" style="19" bestFit="1" customWidth="1"/>
    <col min="6134" max="6388" width="8.85546875" style="19"/>
    <col min="6389" max="6389" width="27.7109375" style="19" bestFit="1" customWidth="1"/>
    <col min="6390" max="6644" width="8.85546875" style="19"/>
    <col min="6645" max="6645" width="27.7109375" style="19" bestFit="1" customWidth="1"/>
    <col min="6646" max="6900" width="8.85546875" style="19"/>
    <col min="6901" max="6901" width="27.7109375" style="19" bestFit="1" customWidth="1"/>
    <col min="6902" max="7156" width="8.85546875" style="19"/>
    <col min="7157" max="7157" width="27.7109375" style="19" bestFit="1" customWidth="1"/>
    <col min="7158" max="7412" width="8.85546875" style="19"/>
    <col min="7413" max="7413" width="27.7109375" style="19" bestFit="1" customWidth="1"/>
    <col min="7414" max="7668" width="8.85546875" style="19"/>
    <col min="7669" max="7669" width="27.7109375" style="19" bestFit="1" customWidth="1"/>
    <col min="7670" max="7924" width="8.85546875" style="19"/>
    <col min="7925" max="7925" width="27.7109375" style="19" bestFit="1" customWidth="1"/>
    <col min="7926" max="8180" width="8.85546875" style="19"/>
    <col min="8181" max="8181" width="27.7109375" style="19" bestFit="1" customWidth="1"/>
    <col min="8182" max="8436" width="8.85546875" style="19"/>
    <col min="8437" max="8437" width="27.7109375" style="19" bestFit="1" customWidth="1"/>
    <col min="8438" max="8692" width="8.85546875" style="19"/>
    <col min="8693" max="8693" width="27.7109375" style="19" bestFit="1" customWidth="1"/>
    <col min="8694" max="8948" width="8.85546875" style="19"/>
    <col min="8949" max="8949" width="27.7109375" style="19" bestFit="1" customWidth="1"/>
    <col min="8950" max="9204" width="8.85546875" style="19"/>
    <col min="9205" max="9205" width="27.7109375" style="19" bestFit="1" customWidth="1"/>
    <col min="9206" max="9460" width="8.85546875" style="19"/>
    <col min="9461" max="9461" width="27.7109375" style="19" bestFit="1" customWidth="1"/>
    <col min="9462" max="9716" width="8.85546875" style="19"/>
    <col min="9717" max="9717" width="27.7109375" style="19" bestFit="1" customWidth="1"/>
    <col min="9718" max="9972" width="8.85546875" style="19"/>
    <col min="9973" max="9973" width="27.7109375" style="19" bestFit="1" customWidth="1"/>
    <col min="9974" max="10228" width="8.85546875" style="19"/>
    <col min="10229" max="10229" width="27.7109375" style="19" bestFit="1" customWidth="1"/>
    <col min="10230" max="10484" width="8.85546875" style="19"/>
    <col min="10485" max="10485" width="27.7109375" style="19" bestFit="1" customWidth="1"/>
    <col min="10486" max="10740" width="8.85546875" style="19"/>
    <col min="10741" max="10741" width="27.7109375" style="19" bestFit="1" customWidth="1"/>
    <col min="10742" max="10996" width="8.85546875" style="19"/>
    <col min="10997" max="10997" width="27.7109375" style="19" bestFit="1" customWidth="1"/>
    <col min="10998" max="11252" width="8.85546875" style="19"/>
    <col min="11253" max="11253" width="27.7109375" style="19" bestFit="1" customWidth="1"/>
    <col min="11254" max="11508" width="8.85546875" style="19"/>
    <col min="11509" max="11509" width="27.7109375" style="19" bestFit="1" customWidth="1"/>
    <col min="11510" max="11764" width="8.85546875" style="19"/>
    <col min="11765" max="11765" width="27.7109375" style="19" bestFit="1" customWidth="1"/>
    <col min="11766" max="12020" width="8.85546875" style="19"/>
    <col min="12021" max="12021" width="27.7109375" style="19" bestFit="1" customWidth="1"/>
    <col min="12022" max="12276" width="8.85546875" style="19"/>
    <col min="12277" max="12277" width="27.7109375" style="19" bestFit="1" customWidth="1"/>
    <col min="12278" max="12532" width="8.85546875" style="19"/>
    <col min="12533" max="12533" width="27.7109375" style="19" bestFit="1" customWidth="1"/>
    <col min="12534" max="12788" width="8.85546875" style="19"/>
    <col min="12789" max="12789" width="27.7109375" style="19" bestFit="1" customWidth="1"/>
    <col min="12790" max="13044" width="8.85546875" style="19"/>
    <col min="13045" max="13045" width="27.7109375" style="19" bestFit="1" customWidth="1"/>
    <col min="13046" max="13300" width="8.85546875" style="19"/>
    <col min="13301" max="13301" width="27.7109375" style="19" bestFit="1" customWidth="1"/>
    <col min="13302" max="13556" width="8.85546875" style="19"/>
    <col min="13557" max="13557" width="27.7109375" style="19" bestFit="1" customWidth="1"/>
    <col min="13558" max="13812" width="8.85546875" style="19"/>
    <col min="13813" max="13813" width="27.7109375" style="19" bestFit="1" customWidth="1"/>
    <col min="13814" max="14068" width="8.85546875" style="19"/>
    <col min="14069" max="14069" width="27.7109375" style="19" bestFit="1" customWidth="1"/>
    <col min="14070" max="14324" width="8.85546875" style="19"/>
    <col min="14325" max="14325" width="27.7109375" style="19" bestFit="1" customWidth="1"/>
    <col min="14326" max="14580" width="8.85546875" style="19"/>
    <col min="14581" max="14581" width="27.7109375" style="19" bestFit="1" customWidth="1"/>
    <col min="14582" max="14836" width="8.85546875" style="19"/>
    <col min="14837" max="14837" width="27.7109375" style="19" bestFit="1" customWidth="1"/>
    <col min="14838" max="15092" width="8.85546875" style="19"/>
    <col min="15093" max="15093" width="27.7109375" style="19" bestFit="1" customWidth="1"/>
    <col min="15094" max="15348" width="8.85546875" style="19"/>
    <col min="15349" max="15349" width="27.7109375" style="19" bestFit="1" customWidth="1"/>
    <col min="15350" max="15604" width="8.85546875" style="19"/>
    <col min="15605" max="15605" width="27.7109375" style="19" bestFit="1" customWidth="1"/>
    <col min="15606" max="15860" width="8.85546875" style="19"/>
    <col min="15861" max="15861" width="27.7109375" style="19" bestFit="1" customWidth="1"/>
    <col min="15862" max="16116" width="8.85546875" style="19"/>
    <col min="16117" max="16117" width="27.7109375" style="19" bestFit="1" customWidth="1"/>
    <col min="16118" max="16384" width="8.85546875" style="19"/>
  </cols>
  <sheetData>
    <row r="1" spans="1:18" s="18" customFormat="1" ht="27" customHeight="1" x14ac:dyDescent="0.25">
      <c r="A1" s="17" t="s">
        <v>74</v>
      </c>
    </row>
    <row r="2" spans="1:18" ht="264" customHeight="1" x14ac:dyDescent="0.2"/>
    <row r="3" spans="1:18" s="22" customFormat="1" ht="12" x14ac:dyDescent="0.25">
      <c r="A3" s="20" t="s">
        <v>69</v>
      </c>
      <c r="B3" s="21"/>
      <c r="C3" s="21"/>
      <c r="D3" s="21"/>
      <c r="E3" s="21"/>
      <c r="F3" s="21"/>
      <c r="G3" s="21"/>
      <c r="H3" s="21"/>
      <c r="I3" s="21"/>
      <c r="J3" s="21"/>
      <c r="K3" s="21"/>
      <c r="L3" s="21"/>
      <c r="M3" s="21"/>
    </row>
    <row r="4" spans="1:18" ht="12" x14ac:dyDescent="0.2">
      <c r="A4" s="25"/>
      <c r="B4" s="23" t="s">
        <v>75</v>
      </c>
      <c r="C4" s="23" t="s">
        <v>76</v>
      </c>
      <c r="D4" s="23" t="s">
        <v>77</v>
      </c>
      <c r="E4" s="23" t="s">
        <v>78</v>
      </c>
      <c r="F4" s="23" t="s">
        <v>79</v>
      </c>
      <c r="G4" s="23" t="s">
        <v>80</v>
      </c>
      <c r="H4" s="23" t="s">
        <v>1</v>
      </c>
      <c r="I4" s="23" t="s">
        <v>2</v>
      </c>
      <c r="J4" s="23" t="s">
        <v>3</v>
      </c>
      <c r="K4" s="23" t="s">
        <v>4</v>
      </c>
      <c r="L4" s="23" t="s">
        <v>5</v>
      </c>
      <c r="M4" s="25"/>
      <c r="R4" s="26"/>
    </row>
    <row r="5" spans="1:18" ht="12" x14ac:dyDescent="0.2">
      <c r="A5" s="24" t="s">
        <v>14</v>
      </c>
      <c r="B5" s="27">
        <v>8.6999999999999993</v>
      </c>
      <c r="C5" s="27">
        <v>-3</v>
      </c>
      <c r="D5" s="27">
        <v>-2.6</v>
      </c>
      <c r="E5" s="27">
        <v>0.3</v>
      </c>
      <c r="F5" s="27">
        <v>9.9</v>
      </c>
      <c r="G5" s="27">
        <v>9.1999999999999993</v>
      </c>
      <c r="H5" s="27">
        <v>5.9</v>
      </c>
      <c r="I5" s="27">
        <v>13.9</v>
      </c>
      <c r="J5" s="27">
        <v>-6.5</v>
      </c>
      <c r="K5" s="27">
        <v>-3.9</v>
      </c>
      <c r="L5" s="27">
        <v>3.2</v>
      </c>
      <c r="M5" s="25"/>
    </row>
    <row r="6" spans="1:18" ht="12" x14ac:dyDescent="0.2">
      <c r="A6" s="28" t="s">
        <v>81</v>
      </c>
      <c r="B6" s="29">
        <v>4.5</v>
      </c>
      <c r="C6" s="29">
        <v>4.5</v>
      </c>
      <c r="D6" s="29">
        <v>4.5</v>
      </c>
      <c r="E6" s="29">
        <v>4.5</v>
      </c>
      <c r="F6" s="29">
        <v>4.5</v>
      </c>
      <c r="G6" s="29">
        <v>4.5</v>
      </c>
      <c r="H6" s="29">
        <v>4.5</v>
      </c>
      <c r="I6" s="27" t="s">
        <v>82</v>
      </c>
      <c r="J6" s="27" t="s">
        <v>82</v>
      </c>
      <c r="K6" s="27" t="s">
        <v>82</v>
      </c>
      <c r="L6" s="27" t="s">
        <v>82</v>
      </c>
      <c r="M6" s="25"/>
    </row>
    <row r="7" spans="1:18" ht="12" x14ac:dyDescent="0.2">
      <c r="A7" s="24" t="s">
        <v>83</v>
      </c>
      <c r="B7" s="27" t="s">
        <v>82</v>
      </c>
      <c r="C7" s="27" t="s">
        <v>82</v>
      </c>
      <c r="D7" s="27" t="s">
        <v>82</v>
      </c>
      <c r="E7" s="27" t="s">
        <v>82</v>
      </c>
      <c r="F7" s="27" t="s">
        <v>82</v>
      </c>
      <c r="G7" s="27" t="s">
        <v>82</v>
      </c>
      <c r="H7" s="27" t="s">
        <v>82</v>
      </c>
      <c r="I7" s="27">
        <v>1.4</v>
      </c>
      <c r="J7" s="27">
        <v>1.4</v>
      </c>
      <c r="K7" s="27">
        <v>1.4</v>
      </c>
      <c r="L7" s="27">
        <v>1.4</v>
      </c>
      <c r="M7" s="25"/>
    </row>
    <row r="8" spans="1:18" ht="12" x14ac:dyDescent="0.2">
      <c r="B8" s="25"/>
      <c r="C8" s="25"/>
      <c r="D8" s="25"/>
      <c r="E8" s="25"/>
      <c r="F8" s="25"/>
      <c r="G8" s="25"/>
      <c r="H8" s="25"/>
      <c r="I8" s="25"/>
      <c r="J8" s="25"/>
      <c r="K8" s="25"/>
      <c r="L8" s="25"/>
      <c r="M8" s="25"/>
    </row>
  </sheetData>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13072-F890-4410-A74E-E74CF2D9FD33}">
  <dimension ref="A1:B11"/>
  <sheetViews>
    <sheetView showGridLines="0" zoomScaleNormal="100" workbookViewId="0"/>
  </sheetViews>
  <sheetFormatPr defaultRowHeight="11.25" x14ac:dyDescent="0.2"/>
  <cols>
    <col min="1" max="1" width="51.140625" style="135" customWidth="1"/>
    <col min="2" max="12" width="8"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2" s="134" customFormat="1" ht="27" customHeight="1" x14ac:dyDescent="0.25">
      <c r="A1" s="133" t="s">
        <v>73</v>
      </c>
    </row>
    <row r="2" spans="1:2" ht="259.5" customHeight="1" x14ac:dyDescent="0.2"/>
    <row r="3" spans="1:2" s="138" customFormat="1" ht="12" x14ac:dyDescent="0.25">
      <c r="A3" s="147" t="s">
        <v>69</v>
      </c>
      <c r="B3" s="137"/>
    </row>
    <row r="4" spans="1:2" ht="12" x14ac:dyDescent="0.2">
      <c r="A4" s="148"/>
      <c r="B4" s="139" t="s">
        <v>46</v>
      </c>
    </row>
    <row r="5" spans="1:2" ht="12" x14ac:dyDescent="0.2">
      <c r="A5" s="146" t="s">
        <v>70</v>
      </c>
      <c r="B5" s="149">
        <v>276</v>
      </c>
    </row>
    <row r="6" spans="1:2" ht="12" x14ac:dyDescent="0.2">
      <c r="A6" s="146" t="s">
        <v>71</v>
      </c>
      <c r="B6" s="149">
        <v>495</v>
      </c>
    </row>
    <row r="7" spans="1:2" ht="12" x14ac:dyDescent="0.2">
      <c r="A7" s="146" t="s">
        <v>48</v>
      </c>
      <c r="B7" s="149">
        <v>1377</v>
      </c>
    </row>
    <row r="8" spans="1:2" ht="12" x14ac:dyDescent="0.2">
      <c r="A8" s="146" t="s">
        <v>47</v>
      </c>
      <c r="B8" s="149">
        <v>276</v>
      </c>
    </row>
    <row r="9" spans="1:2" ht="12" x14ac:dyDescent="0.2">
      <c r="A9" s="146" t="s">
        <v>72</v>
      </c>
      <c r="B9" s="149">
        <v>-53</v>
      </c>
    </row>
    <row r="10" spans="1:2" ht="12" x14ac:dyDescent="0.2">
      <c r="A10" s="146" t="s">
        <v>49</v>
      </c>
      <c r="B10" s="149">
        <v>-93</v>
      </c>
    </row>
    <row r="11" spans="1:2" ht="12" x14ac:dyDescent="0.2">
      <c r="A11" s="146" t="s">
        <v>45</v>
      </c>
      <c r="B11" s="149">
        <v>2278</v>
      </c>
    </row>
  </sheetData>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3850D-FB29-47D9-A784-9C521F668970}">
  <dimension ref="A1:R8"/>
  <sheetViews>
    <sheetView showGridLines="0" zoomScaleNormal="100" workbookViewId="0"/>
  </sheetViews>
  <sheetFormatPr defaultRowHeight="11.25" x14ac:dyDescent="0.2"/>
  <cols>
    <col min="1" max="1" width="51.140625" style="135" customWidth="1"/>
    <col min="2" max="12" width="10.140625"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18" s="134" customFormat="1" ht="27" customHeight="1" x14ac:dyDescent="0.25">
      <c r="A1" s="133" t="s">
        <v>84</v>
      </c>
    </row>
    <row r="2" spans="1:18" ht="240" customHeight="1" x14ac:dyDescent="0.2"/>
    <row r="3" spans="1:18" s="138" customFormat="1" ht="12" x14ac:dyDescent="0.25">
      <c r="A3" s="136" t="s">
        <v>93</v>
      </c>
      <c r="B3" s="137"/>
      <c r="C3" s="137"/>
      <c r="D3" s="137"/>
      <c r="E3" s="137"/>
      <c r="F3" s="137"/>
      <c r="G3" s="137"/>
      <c r="H3" s="137"/>
      <c r="I3" s="137"/>
      <c r="J3" s="137"/>
      <c r="K3" s="137"/>
      <c r="L3" s="137"/>
      <c r="M3" s="137"/>
    </row>
    <row r="4" spans="1:18" ht="12" x14ac:dyDescent="0.2">
      <c r="A4" s="134" t="s">
        <v>69</v>
      </c>
      <c r="B4" s="139"/>
      <c r="C4" s="139"/>
      <c r="D4" s="139"/>
      <c r="E4" s="139"/>
      <c r="F4" s="139"/>
      <c r="G4" s="139"/>
      <c r="H4" s="139"/>
      <c r="I4" s="139"/>
      <c r="J4" s="139"/>
      <c r="K4" s="139"/>
      <c r="L4" s="139"/>
      <c r="M4" s="140"/>
      <c r="R4" s="141"/>
    </row>
    <row r="5" spans="1:18" ht="12" x14ac:dyDescent="0.2">
      <c r="A5" s="142" t="s">
        <v>94</v>
      </c>
      <c r="B5" s="143"/>
      <c r="C5" s="143"/>
      <c r="D5" s="143"/>
      <c r="E5" s="143"/>
      <c r="F5" s="143"/>
      <c r="G5" s="143"/>
      <c r="H5" s="143"/>
      <c r="I5" s="143"/>
      <c r="J5" s="143"/>
      <c r="K5" s="143"/>
      <c r="L5" s="143"/>
      <c r="M5" s="140"/>
    </row>
    <row r="6" spans="1:18" ht="12" x14ac:dyDescent="0.2">
      <c r="A6" s="144"/>
      <c r="B6" s="145"/>
      <c r="C6" s="145"/>
      <c r="D6" s="145"/>
      <c r="E6" s="145"/>
      <c r="F6" s="145"/>
      <c r="G6" s="145"/>
      <c r="H6" s="145"/>
      <c r="I6" s="143"/>
      <c r="J6" s="143"/>
      <c r="K6" s="143"/>
      <c r="L6" s="143"/>
      <c r="M6" s="140"/>
    </row>
    <row r="7" spans="1:18" ht="12" x14ac:dyDescent="0.2">
      <c r="A7" s="146"/>
      <c r="B7" s="143"/>
      <c r="C7" s="143"/>
      <c r="D7" s="143"/>
      <c r="E7" s="143"/>
      <c r="F7" s="143"/>
      <c r="G7" s="143"/>
      <c r="H7" s="143"/>
      <c r="I7" s="143"/>
      <c r="J7" s="143"/>
      <c r="K7" s="143"/>
      <c r="L7" s="143"/>
      <c r="M7" s="140"/>
    </row>
    <row r="8" spans="1:18" ht="12" x14ac:dyDescent="0.2">
      <c r="B8" s="140"/>
      <c r="C8" s="140"/>
      <c r="D8" s="140"/>
      <c r="E8" s="140"/>
      <c r="F8" s="140"/>
      <c r="G8" s="140"/>
      <c r="H8" s="140"/>
      <c r="I8" s="140"/>
      <c r="J8" s="140"/>
      <c r="K8" s="140"/>
      <c r="L8" s="140"/>
      <c r="M8" s="140"/>
    </row>
  </sheetData>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2D39-B27D-459F-8CDC-F8F60E8C248D}">
  <dimension ref="A1:R8"/>
  <sheetViews>
    <sheetView showGridLines="0" zoomScaleNormal="100" workbookViewId="0"/>
  </sheetViews>
  <sheetFormatPr defaultRowHeight="11.25" x14ac:dyDescent="0.2"/>
  <cols>
    <col min="1" max="1" width="51.140625" style="135" customWidth="1"/>
    <col min="2" max="12" width="10.140625"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18" s="134" customFormat="1" ht="27" customHeight="1" x14ac:dyDescent="0.25">
      <c r="A1" s="133" t="s">
        <v>85</v>
      </c>
    </row>
    <row r="2" spans="1:18" ht="264" customHeight="1" x14ac:dyDescent="0.2"/>
    <row r="3" spans="1:18" s="138" customFormat="1" ht="12" x14ac:dyDescent="0.25">
      <c r="A3" s="136" t="s">
        <v>93</v>
      </c>
      <c r="B3" s="137"/>
      <c r="C3" s="137"/>
      <c r="D3" s="137"/>
      <c r="E3" s="137"/>
      <c r="F3" s="137"/>
      <c r="G3" s="137"/>
      <c r="H3" s="137"/>
      <c r="I3" s="137"/>
      <c r="J3" s="137"/>
      <c r="K3" s="137"/>
      <c r="L3" s="137"/>
      <c r="M3" s="137"/>
    </row>
    <row r="4" spans="1:18" ht="12" x14ac:dyDescent="0.2">
      <c r="A4" s="134" t="s">
        <v>69</v>
      </c>
      <c r="B4" s="139"/>
      <c r="C4" s="139"/>
      <c r="D4" s="139"/>
      <c r="E4" s="139"/>
      <c r="F4" s="139"/>
      <c r="G4" s="139"/>
      <c r="H4" s="139"/>
      <c r="I4" s="139"/>
      <c r="J4" s="139"/>
      <c r="K4" s="139"/>
      <c r="L4" s="139"/>
      <c r="M4" s="140"/>
      <c r="R4" s="141"/>
    </row>
    <row r="5" spans="1:18" ht="12" x14ac:dyDescent="0.2">
      <c r="A5" s="142" t="s">
        <v>94</v>
      </c>
      <c r="B5" s="143"/>
      <c r="C5" s="143"/>
      <c r="D5" s="143"/>
      <c r="E5" s="143"/>
      <c r="F5" s="143"/>
      <c r="G5" s="143"/>
      <c r="H5" s="143"/>
      <c r="I5" s="143"/>
      <c r="J5" s="143"/>
      <c r="K5" s="143"/>
      <c r="L5" s="143"/>
      <c r="M5" s="140"/>
    </row>
    <row r="6" spans="1:18" ht="12" x14ac:dyDescent="0.2">
      <c r="A6" s="144"/>
      <c r="B6" s="145"/>
      <c r="C6" s="145"/>
      <c r="D6" s="145"/>
      <c r="E6" s="145"/>
      <c r="F6" s="145"/>
      <c r="G6" s="145"/>
      <c r="H6" s="145"/>
      <c r="I6" s="143"/>
      <c r="J6" s="143"/>
      <c r="K6" s="143"/>
      <c r="L6" s="143"/>
      <c r="M6" s="140"/>
    </row>
    <row r="7" spans="1:18" ht="12" x14ac:dyDescent="0.2">
      <c r="A7" s="146"/>
      <c r="B7" s="143"/>
      <c r="C7" s="143"/>
      <c r="D7" s="143"/>
      <c r="E7" s="143"/>
      <c r="F7" s="143"/>
      <c r="G7" s="143"/>
      <c r="H7" s="143"/>
      <c r="I7" s="143"/>
      <c r="J7" s="143"/>
      <c r="K7" s="143"/>
      <c r="L7" s="143"/>
      <c r="M7" s="140"/>
    </row>
    <row r="8" spans="1:18" ht="12" x14ac:dyDescent="0.2">
      <c r="B8" s="140"/>
      <c r="C8" s="140"/>
      <c r="D8" s="140"/>
      <c r="E8" s="140"/>
      <c r="F8" s="140"/>
      <c r="G8" s="140"/>
      <c r="H8" s="140"/>
      <c r="I8" s="140"/>
      <c r="J8" s="140"/>
      <c r="K8" s="140"/>
      <c r="L8" s="140"/>
      <c r="M8" s="140"/>
    </row>
  </sheetData>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908D-DA9C-4661-BD27-E49A7A98E7E6}">
  <dimension ref="A1:R13"/>
  <sheetViews>
    <sheetView showGridLines="0" zoomScaleNormal="100" workbookViewId="0"/>
  </sheetViews>
  <sheetFormatPr defaultRowHeight="11.25" x14ac:dyDescent="0.2"/>
  <cols>
    <col min="1" max="1" width="37.7109375" style="135" customWidth="1"/>
    <col min="2" max="12" width="10.140625" style="135" customWidth="1"/>
    <col min="13" max="14" width="10.7109375" style="135" bestFit="1" customWidth="1"/>
    <col min="15" max="17" width="10.140625" style="135" bestFit="1" customWidth="1"/>
    <col min="18" max="244" width="8.85546875" style="135"/>
    <col min="245" max="245" width="27.7109375" style="135" bestFit="1" customWidth="1"/>
    <col min="246" max="500" width="8.85546875" style="135"/>
    <col min="501" max="501" width="27.7109375" style="135" bestFit="1" customWidth="1"/>
    <col min="502" max="756" width="8.85546875" style="135"/>
    <col min="757" max="757" width="27.7109375" style="135" bestFit="1" customWidth="1"/>
    <col min="758" max="1012" width="8.85546875" style="135"/>
    <col min="1013" max="1013" width="27.7109375" style="135" bestFit="1" customWidth="1"/>
    <col min="1014" max="1268" width="8.85546875" style="135"/>
    <col min="1269" max="1269" width="27.7109375" style="135" bestFit="1" customWidth="1"/>
    <col min="1270" max="1524" width="8.85546875" style="135"/>
    <col min="1525" max="1525" width="27.7109375" style="135" bestFit="1" customWidth="1"/>
    <col min="1526" max="1780" width="8.85546875" style="135"/>
    <col min="1781" max="1781" width="27.7109375" style="135" bestFit="1" customWidth="1"/>
    <col min="1782" max="2036" width="8.85546875" style="135"/>
    <col min="2037" max="2037" width="27.7109375" style="135" bestFit="1" customWidth="1"/>
    <col min="2038" max="2292" width="8.85546875" style="135"/>
    <col min="2293" max="2293" width="27.7109375" style="135" bestFit="1" customWidth="1"/>
    <col min="2294" max="2548" width="8.85546875" style="135"/>
    <col min="2549" max="2549" width="27.7109375" style="135" bestFit="1" customWidth="1"/>
    <col min="2550" max="2804" width="8.85546875" style="135"/>
    <col min="2805" max="2805" width="27.7109375" style="135" bestFit="1" customWidth="1"/>
    <col min="2806" max="3060" width="8.85546875" style="135"/>
    <col min="3061" max="3061" width="27.7109375" style="135" bestFit="1" customWidth="1"/>
    <col min="3062" max="3316" width="8.85546875" style="135"/>
    <col min="3317" max="3317" width="27.7109375" style="135" bestFit="1" customWidth="1"/>
    <col min="3318" max="3572" width="8.85546875" style="135"/>
    <col min="3573" max="3573" width="27.7109375" style="135" bestFit="1" customWidth="1"/>
    <col min="3574" max="3828" width="8.85546875" style="135"/>
    <col min="3829" max="3829" width="27.7109375" style="135" bestFit="1" customWidth="1"/>
    <col min="3830" max="4084" width="8.85546875" style="135"/>
    <col min="4085" max="4085" width="27.7109375" style="135" bestFit="1" customWidth="1"/>
    <col min="4086" max="4340" width="8.85546875" style="135"/>
    <col min="4341" max="4341" width="27.7109375" style="135" bestFit="1" customWidth="1"/>
    <col min="4342" max="4596" width="8.85546875" style="135"/>
    <col min="4597" max="4597" width="27.7109375" style="135" bestFit="1" customWidth="1"/>
    <col min="4598" max="4852" width="8.85546875" style="135"/>
    <col min="4853" max="4853" width="27.7109375" style="135" bestFit="1" customWidth="1"/>
    <col min="4854" max="5108" width="8.85546875" style="135"/>
    <col min="5109" max="5109" width="27.7109375" style="135" bestFit="1" customWidth="1"/>
    <col min="5110" max="5364" width="8.85546875" style="135"/>
    <col min="5365" max="5365" width="27.7109375" style="135" bestFit="1" customWidth="1"/>
    <col min="5366" max="5620" width="8.85546875" style="135"/>
    <col min="5621" max="5621" width="27.7109375" style="135" bestFit="1" customWidth="1"/>
    <col min="5622" max="5876" width="8.85546875" style="135"/>
    <col min="5877" max="5877" width="27.7109375" style="135" bestFit="1" customWidth="1"/>
    <col min="5878" max="6132" width="8.85546875" style="135"/>
    <col min="6133" max="6133" width="27.7109375" style="135" bestFit="1" customWidth="1"/>
    <col min="6134" max="6388" width="8.85546875" style="135"/>
    <col min="6389" max="6389" width="27.7109375" style="135" bestFit="1" customWidth="1"/>
    <col min="6390" max="6644" width="8.85546875" style="135"/>
    <col min="6645" max="6645" width="27.7109375" style="135" bestFit="1" customWidth="1"/>
    <col min="6646" max="6900" width="8.85546875" style="135"/>
    <col min="6901" max="6901" width="27.7109375" style="135" bestFit="1" customWidth="1"/>
    <col min="6902" max="7156" width="8.85546875" style="135"/>
    <col min="7157" max="7157" width="27.7109375" style="135" bestFit="1" customWidth="1"/>
    <col min="7158" max="7412" width="8.85546875" style="135"/>
    <col min="7413" max="7413" width="27.7109375" style="135" bestFit="1" customWidth="1"/>
    <col min="7414" max="7668" width="8.85546875" style="135"/>
    <col min="7669" max="7669" width="27.7109375" style="135" bestFit="1" customWidth="1"/>
    <col min="7670" max="7924" width="8.85546875" style="135"/>
    <col min="7925" max="7925" width="27.7109375" style="135" bestFit="1" customWidth="1"/>
    <col min="7926" max="8180" width="8.85546875" style="135"/>
    <col min="8181" max="8181" width="27.7109375" style="135" bestFit="1" customWidth="1"/>
    <col min="8182" max="8436" width="8.85546875" style="135"/>
    <col min="8437" max="8437" width="27.7109375" style="135" bestFit="1" customWidth="1"/>
    <col min="8438" max="8692" width="8.85546875" style="135"/>
    <col min="8693" max="8693" width="27.7109375" style="135" bestFit="1" customWidth="1"/>
    <col min="8694" max="8948" width="8.85546875" style="135"/>
    <col min="8949" max="8949" width="27.7109375" style="135" bestFit="1" customWidth="1"/>
    <col min="8950" max="9204" width="8.85546875" style="135"/>
    <col min="9205" max="9205" width="27.7109375" style="135" bestFit="1" customWidth="1"/>
    <col min="9206" max="9460" width="8.85546875" style="135"/>
    <col min="9461" max="9461" width="27.7109375" style="135" bestFit="1" customWidth="1"/>
    <col min="9462" max="9716" width="8.85546875" style="135"/>
    <col min="9717" max="9717" width="27.7109375" style="135" bestFit="1" customWidth="1"/>
    <col min="9718" max="9972" width="8.85546875" style="135"/>
    <col min="9973" max="9973" width="27.7109375" style="135" bestFit="1" customWidth="1"/>
    <col min="9974" max="10228" width="8.85546875" style="135"/>
    <col min="10229" max="10229" width="27.7109375" style="135" bestFit="1" customWidth="1"/>
    <col min="10230" max="10484" width="8.85546875" style="135"/>
    <col min="10485" max="10485" width="27.7109375" style="135" bestFit="1" customWidth="1"/>
    <col min="10486" max="10740" width="8.85546875" style="135"/>
    <col min="10741" max="10741" width="27.7109375" style="135" bestFit="1" customWidth="1"/>
    <col min="10742" max="10996" width="8.85546875" style="135"/>
    <col min="10997" max="10997" width="27.7109375" style="135" bestFit="1" customWidth="1"/>
    <col min="10998" max="11252" width="8.85546875" style="135"/>
    <col min="11253" max="11253" width="27.7109375" style="135" bestFit="1" customWidth="1"/>
    <col min="11254" max="11508" width="8.85546875" style="135"/>
    <col min="11509" max="11509" width="27.7109375" style="135" bestFit="1" customWidth="1"/>
    <col min="11510" max="11764" width="8.85546875" style="135"/>
    <col min="11765" max="11765" width="27.7109375" style="135" bestFit="1" customWidth="1"/>
    <col min="11766" max="12020" width="8.85546875" style="135"/>
    <col min="12021" max="12021" width="27.7109375" style="135" bestFit="1" customWidth="1"/>
    <col min="12022" max="12276" width="8.85546875" style="135"/>
    <col min="12277" max="12277" width="27.7109375" style="135" bestFit="1" customWidth="1"/>
    <col min="12278" max="12532" width="8.85546875" style="135"/>
    <col min="12533" max="12533" width="27.7109375" style="135" bestFit="1" customWidth="1"/>
    <col min="12534" max="12788" width="8.85546875" style="135"/>
    <col min="12789" max="12789" width="27.7109375" style="135" bestFit="1" customWidth="1"/>
    <col min="12790" max="13044" width="8.85546875" style="135"/>
    <col min="13045" max="13045" width="27.7109375" style="135" bestFit="1" customWidth="1"/>
    <col min="13046" max="13300" width="8.85546875" style="135"/>
    <col min="13301" max="13301" width="27.7109375" style="135" bestFit="1" customWidth="1"/>
    <col min="13302" max="13556" width="8.85546875" style="135"/>
    <col min="13557" max="13557" width="27.7109375" style="135" bestFit="1" customWidth="1"/>
    <col min="13558" max="13812" width="8.85546875" style="135"/>
    <col min="13813" max="13813" width="27.7109375" style="135" bestFit="1" customWidth="1"/>
    <col min="13814" max="14068" width="8.85546875" style="135"/>
    <col min="14069" max="14069" width="27.7109375" style="135" bestFit="1" customWidth="1"/>
    <col min="14070" max="14324" width="8.85546875" style="135"/>
    <col min="14325" max="14325" width="27.7109375" style="135" bestFit="1" customWidth="1"/>
    <col min="14326" max="14580" width="8.85546875" style="135"/>
    <col min="14581" max="14581" width="27.7109375" style="135" bestFit="1" customWidth="1"/>
    <col min="14582" max="14836" width="8.85546875" style="135"/>
    <col min="14837" max="14837" width="27.7109375" style="135" bestFit="1" customWidth="1"/>
    <col min="14838" max="15092" width="8.85546875" style="135"/>
    <col min="15093" max="15093" width="27.7109375" style="135" bestFit="1" customWidth="1"/>
    <col min="15094" max="15348" width="8.85546875" style="135"/>
    <col min="15349" max="15349" width="27.7109375" style="135" bestFit="1" customWidth="1"/>
    <col min="15350" max="15604" width="8.85546875" style="135"/>
    <col min="15605" max="15605" width="27.7109375" style="135" bestFit="1" customWidth="1"/>
    <col min="15606" max="15860" width="8.85546875" style="135"/>
    <col min="15861" max="15861" width="27.7109375" style="135" bestFit="1" customWidth="1"/>
    <col min="15862" max="16116" width="8.85546875" style="135"/>
    <col min="16117" max="16117" width="27.7109375" style="135" bestFit="1" customWidth="1"/>
    <col min="16118" max="16384" width="8.85546875" style="135"/>
  </cols>
  <sheetData>
    <row r="1" spans="1:18" s="134" customFormat="1" ht="27" customHeight="1" x14ac:dyDescent="0.25">
      <c r="A1" s="303" t="s">
        <v>87</v>
      </c>
    </row>
    <row r="2" spans="1:18" ht="264" customHeight="1" x14ac:dyDescent="0.2"/>
    <row r="3" spans="1:18" s="138" customFormat="1" ht="12" x14ac:dyDescent="0.25">
      <c r="A3" s="308" t="s">
        <v>86</v>
      </c>
      <c r="B3" s="308"/>
      <c r="C3" s="308"/>
      <c r="D3" s="308"/>
      <c r="E3" s="308"/>
      <c r="F3" s="308"/>
      <c r="G3" s="137"/>
      <c r="H3" s="137"/>
      <c r="I3" s="137"/>
      <c r="J3" s="137"/>
      <c r="K3" s="137"/>
      <c r="L3" s="137"/>
      <c r="M3" s="137"/>
    </row>
    <row r="4" spans="1:18" ht="12" x14ac:dyDescent="0.2">
      <c r="A4" s="140"/>
      <c r="B4" s="139"/>
      <c r="C4" s="139"/>
      <c r="D4" s="139"/>
      <c r="E4" s="139"/>
      <c r="F4" s="139"/>
      <c r="G4" s="139"/>
      <c r="H4" s="139"/>
      <c r="I4" s="139"/>
      <c r="J4" s="139"/>
      <c r="K4" s="139"/>
      <c r="L4" s="139"/>
      <c r="M4" s="140"/>
      <c r="R4" s="141"/>
    </row>
    <row r="5" spans="1:18" ht="12" x14ac:dyDescent="0.2">
      <c r="A5" s="147" t="s">
        <v>69</v>
      </c>
      <c r="B5" s="139"/>
      <c r="C5" s="139"/>
      <c r="D5" s="139"/>
      <c r="E5" s="139"/>
      <c r="F5" s="139"/>
      <c r="G5" s="139"/>
      <c r="H5" s="139"/>
      <c r="I5" s="139"/>
      <c r="J5" s="139"/>
      <c r="K5" s="139"/>
      <c r="L5" s="139"/>
      <c r="M5" s="140"/>
      <c r="R5" s="141"/>
    </row>
    <row r="6" spans="1:18" ht="12" x14ac:dyDescent="0.2">
      <c r="A6" s="137" t="s">
        <v>251</v>
      </c>
      <c r="B6" s="139" t="s">
        <v>252</v>
      </c>
      <c r="C6" s="139"/>
      <c r="D6" s="139"/>
      <c r="E6" s="139"/>
      <c r="F6" s="139"/>
      <c r="G6" s="139"/>
      <c r="H6" s="139"/>
      <c r="I6" s="139"/>
      <c r="J6" s="139"/>
      <c r="K6" s="139"/>
      <c r="L6" s="139"/>
      <c r="M6" s="140"/>
      <c r="R6" s="141"/>
    </row>
    <row r="7" spans="1:18" ht="12" x14ac:dyDescent="0.2">
      <c r="A7" s="309">
        <v>44043</v>
      </c>
      <c r="B7" s="310">
        <v>18</v>
      </c>
      <c r="C7" s="145"/>
      <c r="D7" s="145"/>
      <c r="E7" s="145"/>
      <c r="F7" s="145"/>
      <c r="G7" s="145"/>
      <c r="H7" s="145"/>
      <c r="I7" s="143"/>
      <c r="J7" s="143"/>
      <c r="K7" s="143"/>
      <c r="L7" s="143"/>
      <c r="M7" s="140"/>
    </row>
    <row r="8" spans="1:18" ht="12" x14ac:dyDescent="0.2">
      <c r="A8" s="309">
        <v>44074</v>
      </c>
      <c r="B8" s="310">
        <v>160</v>
      </c>
      <c r="C8" s="143"/>
      <c r="D8" s="143"/>
      <c r="E8" s="143"/>
      <c r="F8" s="143"/>
      <c r="G8" s="143"/>
      <c r="H8" s="143"/>
      <c r="I8" s="143"/>
      <c r="J8" s="143"/>
      <c r="K8" s="143"/>
      <c r="L8" s="143"/>
      <c r="M8" s="140"/>
    </row>
    <row r="9" spans="1:18" ht="12" x14ac:dyDescent="0.2">
      <c r="A9" s="309">
        <v>44104</v>
      </c>
      <c r="B9" s="310">
        <v>324</v>
      </c>
      <c r="C9" s="140"/>
      <c r="D9" s="140"/>
      <c r="E9" s="140"/>
      <c r="F9" s="140"/>
      <c r="G9" s="140"/>
      <c r="H9" s="140"/>
      <c r="I9" s="140"/>
      <c r="J9" s="140"/>
      <c r="K9" s="140"/>
      <c r="L9" s="140"/>
      <c r="M9" s="140"/>
    </row>
    <row r="10" spans="1:18" ht="12" x14ac:dyDescent="0.2">
      <c r="A10" s="309">
        <v>44135</v>
      </c>
      <c r="B10" s="310">
        <v>628</v>
      </c>
    </row>
    <row r="11" spans="1:18" ht="12" x14ac:dyDescent="0.2">
      <c r="A11" s="309">
        <v>44165</v>
      </c>
      <c r="B11" s="310">
        <v>2898</v>
      </c>
    </row>
    <row r="12" spans="1:18" ht="12" x14ac:dyDescent="0.2">
      <c r="A12" s="309">
        <v>44196</v>
      </c>
      <c r="B12" s="310">
        <v>14001</v>
      </c>
    </row>
    <row r="13" spans="1:18" ht="12" x14ac:dyDescent="0.2">
      <c r="A13" s="309">
        <v>44227</v>
      </c>
      <c r="B13" s="310">
        <v>1098</v>
      </c>
    </row>
  </sheetData>
  <mergeCells count="1">
    <mergeCell ref="A3:F3"/>
  </mergeCell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00B3-E681-4895-BBC7-A96180C7733F}">
  <dimension ref="A1:L10"/>
  <sheetViews>
    <sheetView showGridLines="0" zoomScaleNormal="100" workbookViewId="0"/>
  </sheetViews>
  <sheetFormatPr defaultColWidth="10" defaultRowHeight="11.25" x14ac:dyDescent="0.2"/>
  <cols>
    <col min="1" max="1" width="37.7109375" style="151" customWidth="1"/>
    <col min="2" max="12" width="10" style="151" customWidth="1"/>
    <col min="13" max="15" width="6.5703125" style="151" bestFit="1" customWidth="1"/>
    <col min="16" max="16" width="6.5703125" style="151" customWidth="1"/>
    <col min="17" max="17" width="6.5703125" style="151" bestFit="1" customWidth="1"/>
    <col min="18" max="16384" width="10" style="151"/>
  </cols>
  <sheetData>
    <row r="1" spans="1:12" s="150" customFormat="1" ht="27" customHeight="1" x14ac:dyDescent="0.25">
      <c r="A1" s="93" t="s">
        <v>92</v>
      </c>
    </row>
    <row r="2" spans="1:12" ht="258.75" customHeight="1" x14ac:dyDescent="0.2"/>
    <row r="3" spans="1:12" x14ac:dyDescent="0.2">
      <c r="A3" s="135"/>
    </row>
    <row r="4" spans="1:12" s="154" customFormat="1" ht="12" x14ac:dyDescent="0.25">
      <c r="A4" s="152" t="s">
        <v>69</v>
      </c>
      <c r="B4" s="153"/>
      <c r="C4" s="153"/>
      <c r="D4" s="153"/>
      <c r="E4" s="153"/>
      <c r="F4" s="153"/>
      <c r="G4" s="153"/>
      <c r="H4" s="153"/>
      <c r="I4" s="153"/>
      <c r="J4" s="153"/>
      <c r="K4" s="153"/>
      <c r="L4" s="153"/>
    </row>
    <row r="5" spans="1:12" ht="12" x14ac:dyDescent="0.2">
      <c r="A5" s="155"/>
      <c r="B5" s="139" t="s">
        <v>75</v>
      </c>
      <c r="C5" s="139" t="s">
        <v>76</v>
      </c>
      <c r="D5" s="139" t="s">
        <v>77</v>
      </c>
      <c r="E5" s="139" t="s">
        <v>78</v>
      </c>
      <c r="F5" s="139" t="s">
        <v>79</v>
      </c>
      <c r="G5" s="139" t="s">
        <v>80</v>
      </c>
      <c r="H5" s="139" t="s">
        <v>1</v>
      </c>
      <c r="I5" s="139" t="s">
        <v>2</v>
      </c>
      <c r="J5" s="139" t="s">
        <v>3</v>
      </c>
      <c r="K5" s="139" t="s">
        <v>4</v>
      </c>
      <c r="L5" s="139" t="s">
        <v>5</v>
      </c>
    </row>
    <row r="6" spans="1:12" ht="12" x14ac:dyDescent="0.2">
      <c r="A6" s="146" t="s">
        <v>16</v>
      </c>
      <c r="B6" s="156">
        <v>6.9</v>
      </c>
      <c r="C6" s="156">
        <v>1.3</v>
      </c>
      <c r="D6" s="156">
        <v>3.5</v>
      </c>
      <c r="E6" s="156">
        <v>2</v>
      </c>
      <c r="F6" s="156">
        <v>2.2999999999999998</v>
      </c>
      <c r="G6" s="156">
        <v>2.2000000000000002</v>
      </c>
      <c r="H6" s="156">
        <v>5</v>
      </c>
      <c r="I6" s="156">
        <v>9.9</v>
      </c>
      <c r="J6" s="156">
        <v>-4.4000000000000004</v>
      </c>
      <c r="K6" s="156">
        <v>-1.8</v>
      </c>
      <c r="L6" s="156">
        <v>2</v>
      </c>
    </row>
    <row r="7" spans="1:12" ht="12" x14ac:dyDescent="0.2">
      <c r="A7" s="146" t="s">
        <v>81</v>
      </c>
      <c r="B7" s="156">
        <v>4.4000000000000004</v>
      </c>
      <c r="C7" s="156">
        <v>4.4000000000000004</v>
      </c>
      <c r="D7" s="156">
        <v>4.4000000000000004</v>
      </c>
      <c r="E7" s="156">
        <v>4.4000000000000004</v>
      </c>
      <c r="F7" s="156">
        <v>4.4000000000000004</v>
      </c>
      <c r="G7" s="156">
        <v>4.4000000000000004</v>
      </c>
      <c r="H7" s="156">
        <v>4.4000000000000004</v>
      </c>
      <c r="I7" s="156"/>
      <c r="J7" s="156"/>
      <c r="K7" s="155"/>
      <c r="L7" s="155"/>
    </row>
    <row r="8" spans="1:12" ht="12" x14ac:dyDescent="0.2">
      <c r="A8" s="146" t="s">
        <v>83</v>
      </c>
      <c r="B8" s="155"/>
      <c r="C8" s="155"/>
      <c r="D8" s="155"/>
      <c r="E8" s="155"/>
      <c r="F8" s="155"/>
      <c r="G8" s="155"/>
      <c r="H8" s="155"/>
      <c r="I8" s="156">
        <v>1.3</v>
      </c>
      <c r="J8" s="156">
        <v>1.3</v>
      </c>
      <c r="K8" s="156">
        <v>1.3</v>
      </c>
      <c r="L8" s="156">
        <v>1.3</v>
      </c>
    </row>
    <row r="10" spans="1:12" x14ac:dyDescent="0.2">
      <c r="D10" s="135"/>
      <c r="E10" s="135"/>
      <c r="F10" s="135"/>
      <c r="G10" s="135"/>
      <c r="H10" s="135"/>
      <c r="I10" s="135"/>
      <c r="J10" s="135"/>
      <c r="K10" s="13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7623385DDD6E439ADCF1F2C4B6F7FF" ma:contentTypeVersion="13" ma:contentTypeDescription="Create a new document." ma:contentTypeScope="" ma:versionID="28c1e3f6ddad82c4fd7ae523518d7fba">
  <xsd:schema xmlns:xsd="http://www.w3.org/2001/XMLSchema" xmlns:xs="http://www.w3.org/2001/XMLSchema" xmlns:p="http://schemas.microsoft.com/office/2006/metadata/properties" xmlns:ns3="992f83a3-ad37-403c-a872-c055189cf617" xmlns:ns4="77718433-970d-4e92-bf20-3a2dd55be571" targetNamespace="http://schemas.microsoft.com/office/2006/metadata/properties" ma:root="true" ma:fieldsID="4e088289750ad2803379650038b2d72b" ns3:_="" ns4:_="">
    <xsd:import namespace="992f83a3-ad37-403c-a872-c055189cf617"/>
    <xsd:import namespace="77718433-970d-4e92-bf20-3a2dd55be57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2f83a3-ad37-403c-a872-c055189cf61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718433-970d-4e92-bf20-3a2dd55be57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A07EC3-26F6-48DF-AE1C-68851C8B0B4B}">
  <ds:schemaRefs>
    <ds:schemaRef ds:uri="http://schemas.microsoft.com/sharepoint/v3/contenttype/forms"/>
  </ds:schemaRefs>
</ds:datastoreItem>
</file>

<file path=customXml/itemProps2.xml><?xml version="1.0" encoding="utf-8"?>
<ds:datastoreItem xmlns:ds="http://schemas.openxmlformats.org/officeDocument/2006/customXml" ds:itemID="{52CDBB2D-58DA-4BA2-9961-4409CA65D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2f83a3-ad37-403c-a872-c055189cf617"/>
    <ds:schemaRef ds:uri="77718433-970d-4e92-bf20-3a2dd55be5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83088B-B54A-4E6F-8F7F-DCB1A961BFC1}">
  <ds:schemaRefs>
    <ds:schemaRef ds:uri="http://purl.org/dc/elements/1.1/"/>
    <ds:schemaRef ds:uri="http://schemas.microsoft.com/office/2006/metadata/properties"/>
    <ds:schemaRef ds:uri="http://purl.org/dc/terms/"/>
    <ds:schemaRef ds:uri="77718433-970d-4e92-bf20-3a2dd55be571"/>
    <ds:schemaRef ds:uri="http://schemas.microsoft.com/office/2006/documentManagement/types"/>
    <ds:schemaRef ds:uri="http://schemas.microsoft.com/office/infopath/2007/PartnerControls"/>
    <ds:schemaRef ds:uri="992f83a3-ad37-403c-a872-c055189cf617"/>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11</vt:i4>
      </vt:variant>
    </vt:vector>
  </HeadingPairs>
  <TitlesOfParts>
    <vt:vector size="36" baseType="lpstr">
      <vt:lpstr>Table 1</vt:lpstr>
      <vt:lpstr>Table 2</vt:lpstr>
      <vt:lpstr>Table 3</vt:lpstr>
      <vt:lpstr> Figure 1 LHS </vt:lpstr>
      <vt:lpstr> Figure 1 RHS</vt:lpstr>
      <vt:lpstr>Figure 2</vt:lpstr>
      <vt:lpstr>Figure 3</vt:lpstr>
      <vt:lpstr>Figure 4</vt:lpstr>
      <vt:lpstr>Figure 5 LHS</vt:lpstr>
      <vt:lpstr>Figure 5 RHS</vt:lpstr>
      <vt:lpstr>Table 4</vt:lpstr>
      <vt:lpstr>Table 5</vt:lpstr>
      <vt:lpstr>Table 6</vt:lpstr>
      <vt:lpstr>Table 7</vt:lpstr>
      <vt:lpstr>Figure 6</vt:lpstr>
      <vt:lpstr>Table 8</vt:lpstr>
      <vt:lpstr>Figure 7</vt:lpstr>
      <vt:lpstr>Table 9</vt:lpstr>
      <vt:lpstr>Table 10</vt:lpstr>
      <vt:lpstr>Table 11</vt:lpstr>
      <vt:lpstr>Sheet1</vt:lpstr>
      <vt:lpstr>Sheet2</vt:lpstr>
      <vt:lpstr>Sheet3</vt:lpstr>
      <vt:lpstr>Sheet4</vt:lpstr>
      <vt:lpstr>Sheet5</vt:lpstr>
      <vt:lpstr>'Table 1'!Print_Area</vt:lpstr>
      <vt:lpstr>'Table 3'!Print_Area</vt:lpstr>
      <vt:lpstr>'Table 6'!Print_Area</vt:lpstr>
      <vt:lpstr>'Table 7'!Print_Area</vt:lpstr>
      <vt:lpstr>'Table 8'!Print_Area</vt:lpstr>
      <vt:lpstr>'Table 9'!Print_Area</vt:lpstr>
      <vt:lpstr>'Table 1'!Print_Titles</vt:lpstr>
      <vt:lpstr>'Table 2'!Print_Titles</vt:lpstr>
      <vt:lpstr>'Table 6'!Print_Titles</vt:lpstr>
      <vt:lpstr>'Table 7'!Print_Titles</vt:lpstr>
      <vt:lpstr>'Table 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Pre-election Financial Projections Statement  Chapter 1</dc:title>
  <dc:creator>Department of Treasury WA</dc:creator>
  <cp:lastModifiedBy>Musgrave, Ashley</cp:lastModifiedBy>
  <dcterms:created xsi:type="dcterms:W3CDTF">2021-02-04T04:58:38Z</dcterms:created>
  <dcterms:modified xsi:type="dcterms:W3CDTF">2021-02-08T01:20:41Z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0x010100157623385DDD6E439ADCF1F2C4B6F7FF</vt:lpwstr>
  </property>
</Properties>
</file>